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Estadísticas\ESTADISTICAS NUEVA ESTRUCTURA\estadísticas LU\RTV\2020\12 DICIEMBRE\Archivos estadísticas publicación\"/>
    </mc:Choice>
  </mc:AlternateContent>
  <bookViews>
    <workbookView xWindow="0" yWindow="0" windowWidth="19200" windowHeight="1150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I13" i="4" l="1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 l="1"/>
  <c r="B7" i="11"/>
  <c r="B7" i="8"/>
  <c r="B8" i="8"/>
  <c r="B6" i="9" l="1"/>
  <c r="B6" i="5"/>
  <c r="B6" i="4"/>
  <c r="H36" i="8" l="1"/>
  <c r="E36" i="8" l="1"/>
  <c r="E36" i="4"/>
  <c r="I36" i="4" s="1"/>
  <c r="B7" i="4" l="1"/>
  <c r="B8" i="5" l="1"/>
  <c r="G36" i="11" l="1"/>
  <c r="D36" i="11" l="1"/>
  <c r="B8" i="4" l="1"/>
  <c r="B8" i="12" l="1"/>
  <c r="B7" i="12"/>
  <c r="E36" i="11"/>
  <c r="F36" i="11"/>
  <c r="H36" i="11"/>
  <c r="C36" i="11"/>
  <c r="B8" i="9" l="1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</calcChain>
</file>

<file path=xl/sharedStrings.xml><?xml version="1.0" encoding="utf-8"?>
<sst xmlns="http://schemas.openxmlformats.org/spreadsheetml/2006/main" count="248" uniqueCount="67">
  <si>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</si>
  <si>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</si>
  <si>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</si>
  <si>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</si>
  <si>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</si>
  <si>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</si>
  <si>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</si>
  <si>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</si>
  <si>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</si>
  <si>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</si>
  <si>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</si>
  <si>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</si>
  <si>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</si>
  <si>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</si>
  <si>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</si>
  <si>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</si>
  <si>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</si>
  <si>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</si>
  <si>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</si>
  <si>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</si>
  <si>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</si>
  <si>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</si>
  <si>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</si>
  <si>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</si>
  <si>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</si>
  <si>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</si>
  <si>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</si>
  <si>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</si>
  <si>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</si>
  <si>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</si>
  <si>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</si>
  <si>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</si>
  <si>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</si>
  <si>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</si>
  <si>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</si>
  <si>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</si>
  <si>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</si>
  <si>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</si>
  <si>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</si>
  <si>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</si>
  <si>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</si>
  <si>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</si>
  <si>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</si>
  <si>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</si>
  <si>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</si>
  <si>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</si>
  <si>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</si>
  <si>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</si>
  <si>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</si>
  <si>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</si>
  <si>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</si>
  <si>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</si>
  <si>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4. TV ABIERTA (GRAFICO)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</si>
  <si>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</si>
  <si>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</si>
  <si>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</si>
  <si>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</si>
  <si>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</si>
  <si>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</si>
  <si>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</si>
  <si>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</si>
  <si>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</si>
  <si>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</si>
  <si>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</si>
  <si>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</si>
  <si>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Fecha de publicación: Enero 2021</t>
  </si>
  <si>
    <t>Fecha de corte: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</si>
</sst>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8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0" fillId="0" borderId="34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0" fillId="0" borderId="26" xfId="0" applyNumberFormat="1" applyBorder="1" applyAlignment="1">
      <alignment horizontal="center"/>
    </xf>
    <xf numFmtId="0" fontId="0" fillId="0" borderId="35" xfId="0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2" fillId="5" borderId="38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26" xfId="0" applyNumberFormat="1" applyFill="1" applyBorder="1" applyAlignment="1">
      <alignment horizontal="center"/>
    </xf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15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12</c:v>
                </c:pt>
                <c:pt idx="9">
                  <c:v>18</c:v>
                </c:pt>
                <c:pt idx="10">
                  <c:v>11</c:v>
                </c:pt>
                <c:pt idx="11">
                  <c:v>21</c:v>
                </c:pt>
                <c:pt idx="12">
                  <c:v>10</c:v>
                </c:pt>
                <c:pt idx="13">
                  <c:v>19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23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195024688"/>
        <c:axId val="195026256"/>
      </c:barChart>
      <c:catAx>
        <c:axId val="1950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026256"/>
        <c:crosses val="autoZero"/>
        <c:auto val="1"/>
        <c:lblAlgn val="ctr"/>
        <c:lblOffset val="100"/>
        <c:noMultiLvlLbl val="0"/>
      </c:catAx>
      <c:valAx>
        <c:axId val="19502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02468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023904"/>
        <c:axId val="195027040"/>
      </c:barChart>
      <c:catAx>
        <c:axId val="1950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195027040"/>
        <c:crosses val="autoZero"/>
        <c:auto val="0"/>
        <c:lblAlgn val="ctr"/>
        <c:lblOffset val="100"/>
        <c:noMultiLvlLbl val="0"/>
      </c:catAx>
      <c:valAx>
        <c:axId val="19502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19502390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14</c:v>
                </c:pt>
                <c:pt idx="12">
                  <c:v>3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95020768"/>
        <c:axId val="195021160"/>
      </c:barChart>
      <c:catAx>
        <c:axId val="195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021160"/>
        <c:crosses val="autoZero"/>
        <c:auto val="1"/>
        <c:lblAlgn val="ctr"/>
        <c:lblOffset val="100"/>
        <c:noMultiLvlLbl val="0"/>
      </c:catAx>
      <c:valAx>
        <c:axId val="19502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02076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11</c:v>
                </c:pt>
                <c:pt idx="14">
                  <c:v>3</c:v>
                </c:pt>
                <c:pt idx="15">
                  <c:v>1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5468912"/>
        <c:axId val="195462640"/>
      </c:barChart>
      <c:catAx>
        <c:axId val="19546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462640"/>
        <c:crosses val="autoZero"/>
        <c:auto val="0"/>
        <c:lblAlgn val="ctr"/>
        <c:lblOffset val="100"/>
        <c:noMultiLvlLbl val="0"/>
      </c:catAx>
      <c:valAx>
        <c:axId val="19546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46891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7">
                  <c:v>1</c:v>
                </c:pt>
                <c:pt idx="18">
                  <c:v>10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1">
                  <c:v>2</c:v>
                </c:pt>
                <c:pt idx="5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95468128"/>
        <c:axId val="195464992"/>
      </c:barChart>
      <c:catAx>
        <c:axId val="19546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464992"/>
        <c:crosses val="autoZero"/>
        <c:auto val="1"/>
        <c:lblAlgn val="ctr"/>
        <c:lblOffset val="100"/>
        <c:noMultiLvlLbl val="0"/>
      </c:catAx>
      <c:valAx>
        <c:axId val="19546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4681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14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10</c:v>
                </c:pt>
                <c:pt idx="11">
                  <c:v>18</c:v>
                </c:pt>
                <c:pt idx="12">
                  <c:v>7</c:v>
                </c:pt>
                <c:pt idx="13">
                  <c:v>15</c:v>
                </c:pt>
                <c:pt idx="14">
                  <c:v>7</c:v>
                </c:pt>
                <c:pt idx="15">
                  <c:v>7</c:v>
                </c:pt>
                <c:pt idx="17">
                  <c:v>6</c:v>
                </c:pt>
                <c:pt idx="18">
                  <c:v>13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12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95466168"/>
        <c:axId val="195027432"/>
        <c:axId val="0"/>
      </c:bar3DChart>
      <c:catAx>
        <c:axId val="19546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027432"/>
        <c:crosses val="autoZero"/>
        <c:auto val="1"/>
        <c:lblAlgn val="ctr"/>
        <c:lblOffset val="100"/>
        <c:noMultiLvlLbl val="0"/>
      </c:catAx>
      <c:valAx>
        <c:axId val="19502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546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8</xdr:col>
      <xdr:colOff>879581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3</xdr:row>
      <xdr:rowOff>192752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18" x14ac:dyDescent="0.25">
      <c r="A2" s="72"/>
      <c r="B2" s="73" t="s">
        <v>37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x14ac:dyDescent="0.25">
      <c r="A3" s="72"/>
      <c r="B3" s="76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3" x14ac:dyDescent="0.25">
      <c r="A4" s="72"/>
      <c r="B4" s="77" t="s">
        <v>41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ht="15.75" thickBot="1" x14ac:dyDescent="0.3">
      <c r="A5" s="72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3" x14ac:dyDescent="0.25">
      <c r="A6" s="78"/>
      <c r="B6" s="90" t="s">
        <v>63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</row>
    <row r="7" spans="1:13" x14ac:dyDescent="0.25">
      <c r="A7" s="81"/>
      <c r="B7" s="91" t="s">
        <v>65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</row>
    <row r="8" spans="1:13" ht="15.75" thickBot="1" x14ac:dyDescent="0.3">
      <c r="A8" s="84"/>
      <c r="B8" s="92" t="s">
        <v>66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10" t="s">
        <v>39</v>
      </c>
      <c r="B10" s="111"/>
      <c r="C10" s="111"/>
      <c r="D10" s="111"/>
      <c r="E10" s="111"/>
      <c r="F10" s="112"/>
      <c r="G10" s="113" t="s">
        <v>40</v>
      </c>
      <c r="H10" s="114"/>
      <c r="I10" s="114"/>
      <c r="J10" s="114"/>
      <c r="K10" s="114"/>
      <c r="L10" s="114"/>
      <c r="M10" s="115"/>
    </row>
    <row r="11" spans="1:13" x14ac:dyDescent="0.25">
      <c r="A11" s="116"/>
      <c r="B11" s="117"/>
      <c r="C11" s="117"/>
      <c r="D11" s="117"/>
      <c r="E11" s="117"/>
      <c r="F11" s="118"/>
      <c r="G11" s="87"/>
      <c r="H11" s="88"/>
      <c r="I11" s="88"/>
      <c r="J11" s="88"/>
      <c r="K11" s="88"/>
      <c r="L11" s="88"/>
      <c r="M11" s="89"/>
    </row>
    <row r="12" spans="1:13" x14ac:dyDescent="0.25">
      <c r="A12" s="119" t="s">
        <v>42</v>
      </c>
      <c r="B12" s="120"/>
      <c r="C12" s="120"/>
      <c r="D12" s="120"/>
      <c r="E12" s="120"/>
      <c r="F12" s="120"/>
      <c r="G12" s="29"/>
      <c r="H12" s="121" t="s">
        <v>33</v>
      </c>
      <c r="I12" s="121"/>
      <c r="J12" s="121"/>
      <c r="K12" s="121"/>
      <c r="L12" s="121"/>
      <c r="M12" s="122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9" t="s">
        <v>43</v>
      </c>
      <c r="B14" s="120"/>
      <c r="C14" s="120"/>
      <c r="D14" s="120"/>
      <c r="E14" s="120"/>
      <c r="F14" s="120"/>
      <c r="G14" s="29"/>
      <c r="H14" s="121" t="s">
        <v>34</v>
      </c>
      <c r="I14" s="121"/>
      <c r="J14" s="121"/>
      <c r="K14" s="121"/>
      <c r="L14" s="121"/>
      <c r="M14" s="122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9" t="s">
        <v>44</v>
      </c>
      <c r="B16" s="120"/>
      <c r="C16" s="120"/>
      <c r="D16" s="120"/>
      <c r="E16" s="120"/>
      <c r="F16" s="120"/>
      <c r="G16" s="29"/>
      <c r="H16" s="121" t="s">
        <v>46</v>
      </c>
      <c r="I16" s="121"/>
      <c r="J16" s="121"/>
      <c r="K16" s="121"/>
      <c r="L16" s="121"/>
      <c r="M16" s="122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9" t="s">
        <v>45</v>
      </c>
      <c r="B18" s="120"/>
      <c r="C18" s="120"/>
      <c r="D18" s="120"/>
      <c r="E18" s="120"/>
      <c r="F18" s="120"/>
      <c r="G18" s="29"/>
      <c r="H18" s="121" t="s">
        <v>47</v>
      </c>
      <c r="I18" s="121"/>
      <c r="J18" s="121"/>
      <c r="K18" s="121"/>
      <c r="L18" s="121"/>
      <c r="M18" s="122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23" t="s">
        <v>51</v>
      </c>
      <c r="B20" s="123"/>
      <c r="C20" s="123"/>
      <c r="D20" s="123"/>
      <c r="E20" s="123"/>
      <c r="F20" s="123"/>
      <c r="G20" s="29"/>
      <c r="H20" s="121" t="s">
        <v>53</v>
      </c>
      <c r="I20" s="121"/>
      <c r="J20" s="121"/>
      <c r="K20" s="121"/>
      <c r="L20" s="121"/>
      <c r="M20" s="122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23" t="s">
        <v>52</v>
      </c>
      <c r="B22" s="123"/>
      <c r="C22" s="123"/>
      <c r="D22" s="123"/>
      <c r="E22" s="123"/>
      <c r="F22" s="123"/>
      <c r="G22" s="29"/>
      <c r="H22" s="121" t="s">
        <v>54</v>
      </c>
      <c r="I22" s="121"/>
      <c r="J22" s="121"/>
      <c r="K22" s="121"/>
      <c r="L22" s="121"/>
      <c r="M22" s="122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4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workbookViewId="0"/>
  </sheetViews>
  <sheetFormatPr baseColWidth="10" defaultColWidth="11.42578125" defaultRowHeight="15" x14ac:dyDescent="0.25"/>
  <cols>
    <col min="1" max="1" width="2.42578125" style="3" customWidth="1"/>
    <col min="2" max="2" width="23.28515625" style="46" customWidth="1"/>
    <col min="3" max="3" width="22.42578125" style="46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69"/>
      <c r="C1" s="70"/>
      <c r="D1" s="70"/>
      <c r="E1" s="70"/>
      <c r="F1" s="70"/>
      <c r="G1" s="70"/>
      <c r="H1" s="70"/>
      <c r="I1" s="71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93" t="s">
        <v>37</v>
      </c>
      <c r="C2" s="74"/>
      <c r="D2" s="74"/>
      <c r="E2" s="74"/>
      <c r="F2" s="74"/>
      <c r="G2" s="74"/>
      <c r="H2" s="74"/>
      <c r="I2" s="75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94" t="s">
        <v>38</v>
      </c>
      <c r="C3" s="74"/>
      <c r="D3" s="74"/>
      <c r="E3" s="74"/>
      <c r="F3" s="74"/>
      <c r="G3" s="74"/>
      <c r="H3" s="74"/>
      <c r="I3" s="75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95" t="s">
        <v>49</v>
      </c>
      <c r="C4" s="74"/>
      <c r="D4" s="74"/>
      <c r="E4" s="74"/>
      <c r="F4" s="74"/>
      <c r="G4" s="74"/>
      <c r="H4" s="74"/>
      <c r="I4" s="75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72"/>
      <c r="C5" s="74"/>
      <c r="D5" s="74"/>
      <c r="E5" s="74"/>
      <c r="F5" s="74"/>
      <c r="G5" s="74"/>
      <c r="H5" s="74"/>
      <c r="I5" s="75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96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97" t="str">
        <f>Indice!B7</f>
        <v>Fecha de publicación: Enero 2021</v>
      </c>
      <c r="C7" s="39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98" t="str">
        <f>Indice!B8</f>
        <v>Fecha de corte: Diciembre de 2020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24"/>
      <c r="C9" s="124"/>
      <c r="D9" s="124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27" t="s">
        <v>0</v>
      </c>
      <c r="C10" s="129" t="s">
        <v>1</v>
      </c>
      <c r="D10" s="130"/>
      <c r="E10" s="131" t="s">
        <v>59</v>
      </c>
      <c r="F10" s="132"/>
      <c r="G10" s="131" t="s">
        <v>27</v>
      </c>
      <c r="H10" s="132"/>
      <c r="I10" s="125" t="s">
        <v>61</v>
      </c>
    </row>
    <row r="11" spans="2:16" ht="27.75" customHeight="1" thickBot="1" x14ac:dyDescent="0.3">
      <c r="B11" s="128"/>
      <c r="C11" s="99" t="s">
        <v>29</v>
      </c>
      <c r="D11" s="100" t="s">
        <v>30</v>
      </c>
      <c r="E11" s="99" t="s">
        <v>29</v>
      </c>
      <c r="F11" s="100" t="s">
        <v>30</v>
      </c>
      <c r="G11" s="99" t="s">
        <v>29</v>
      </c>
      <c r="H11" s="100" t="s">
        <v>30</v>
      </c>
      <c r="I11" s="126"/>
    </row>
    <row r="12" spans="2:16" x14ac:dyDescent="0.25">
      <c r="B12" s="60" t="s">
        <v>3</v>
      </c>
      <c r="C12" s="59">
        <v>18</v>
      </c>
      <c r="D12" s="61" t="s">
        <v>4</v>
      </c>
      <c r="E12" s="59">
        <v>8</v>
      </c>
      <c r="F12" s="61">
        <v>1</v>
      </c>
      <c r="G12" s="61">
        <v>1</v>
      </c>
      <c r="H12" s="62" t="s">
        <v>4</v>
      </c>
      <c r="I12" s="63">
        <f>SUM(C12:H12)</f>
        <v>28</v>
      </c>
    </row>
    <row r="13" spans="2:16" x14ac:dyDescent="0.25">
      <c r="B13" s="33" t="s">
        <v>5</v>
      </c>
      <c r="C13" s="55">
        <v>6</v>
      </c>
      <c r="D13" s="40" t="s">
        <v>4</v>
      </c>
      <c r="E13" s="55">
        <v>6</v>
      </c>
      <c r="F13" s="40" t="s">
        <v>4</v>
      </c>
      <c r="G13" s="40"/>
      <c r="H13" s="41" t="s">
        <v>4</v>
      </c>
      <c r="I13" s="63">
        <f t="shared" ref="I13:I35" si="0">SUM(C13:H13)</f>
        <v>12</v>
      </c>
    </row>
    <row r="14" spans="2:16" x14ac:dyDescent="0.25">
      <c r="B14" s="33" t="s">
        <v>6</v>
      </c>
      <c r="C14" s="55">
        <v>9</v>
      </c>
      <c r="D14" s="40" t="s">
        <v>4</v>
      </c>
      <c r="E14" s="55">
        <v>5</v>
      </c>
      <c r="F14" s="40" t="s">
        <v>4</v>
      </c>
      <c r="G14" s="40"/>
      <c r="H14" s="41" t="s">
        <v>4</v>
      </c>
      <c r="I14" s="63">
        <f t="shared" si="0"/>
        <v>14</v>
      </c>
    </row>
    <row r="15" spans="2:16" x14ac:dyDescent="0.25">
      <c r="B15" s="33" t="s">
        <v>7</v>
      </c>
      <c r="C15" s="55">
        <v>13</v>
      </c>
      <c r="D15" s="40" t="s">
        <v>4</v>
      </c>
      <c r="E15" s="55">
        <v>10</v>
      </c>
      <c r="F15" s="40" t="s">
        <v>4</v>
      </c>
      <c r="G15" s="40"/>
      <c r="H15" s="41" t="s">
        <v>4</v>
      </c>
      <c r="I15" s="63">
        <f t="shared" si="0"/>
        <v>23</v>
      </c>
    </row>
    <row r="16" spans="2:16" x14ac:dyDescent="0.25">
      <c r="B16" s="33" t="s">
        <v>8</v>
      </c>
      <c r="C16" s="55">
        <v>15</v>
      </c>
      <c r="D16" s="40" t="s">
        <v>4</v>
      </c>
      <c r="E16" s="55">
        <v>6</v>
      </c>
      <c r="F16" s="40" t="s">
        <v>4</v>
      </c>
      <c r="G16" s="40">
        <v>1</v>
      </c>
      <c r="H16" s="41" t="s">
        <v>4</v>
      </c>
      <c r="I16" s="63">
        <f t="shared" si="0"/>
        <v>22</v>
      </c>
    </row>
    <row r="17" spans="2:9" x14ac:dyDescent="0.25">
      <c r="B17" s="33" t="s">
        <v>9</v>
      </c>
      <c r="C17" s="55">
        <v>9</v>
      </c>
      <c r="D17" s="40" t="s">
        <v>4</v>
      </c>
      <c r="E17" s="55">
        <v>3</v>
      </c>
      <c r="F17" s="40" t="s">
        <v>4</v>
      </c>
      <c r="G17" s="40"/>
      <c r="H17" s="41" t="s">
        <v>4</v>
      </c>
      <c r="I17" s="63">
        <f t="shared" si="0"/>
        <v>12</v>
      </c>
    </row>
    <row r="18" spans="2:9" x14ac:dyDescent="0.25">
      <c r="B18" s="33" t="s">
        <v>10</v>
      </c>
      <c r="C18" s="55">
        <v>8</v>
      </c>
      <c r="D18" s="40" t="s">
        <v>4</v>
      </c>
      <c r="E18" s="55">
        <v>2</v>
      </c>
      <c r="F18" s="40" t="s">
        <v>4</v>
      </c>
      <c r="G18" s="40"/>
      <c r="H18" s="41" t="s">
        <v>4</v>
      </c>
      <c r="I18" s="63">
        <f t="shared" si="0"/>
        <v>10</v>
      </c>
    </row>
    <row r="19" spans="2:9" x14ac:dyDescent="0.25">
      <c r="B19" s="33" t="s">
        <v>11</v>
      </c>
      <c r="C19" s="55">
        <v>14</v>
      </c>
      <c r="D19" s="40" t="s">
        <v>4</v>
      </c>
      <c r="E19" s="55">
        <v>12</v>
      </c>
      <c r="F19" s="40" t="s">
        <v>4</v>
      </c>
      <c r="G19" s="40"/>
      <c r="H19" s="41" t="s">
        <v>4</v>
      </c>
      <c r="I19" s="63">
        <f t="shared" si="0"/>
        <v>26</v>
      </c>
    </row>
    <row r="20" spans="2:9" x14ac:dyDescent="0.25">
      <c r="B20" s="33" t="s">
        <v>12</v>
      </c>
      <c r="C20" s="55">
        <v>12</v>
      </c>
      <c r="D20" s="40" t="s">
        <v>4</v>
      </c>
      <c r="E20" s="55">
        <v>5</v>
      </c>
      <c r="F20" s="40" t="s">
        <v>4</v>
      </c>
      <c r="G20" s="40"/>
      <c r="H20" s="41" t="s">
        <v>4</v>
      </c>
      <c r="I20" s="63">
        <f t="shared" si="0"/>
        <v>17</v>
      </c>
    </row>
    <row r="21" spans="2:9" x14ac:dyDescent="0.25">
      <c r="B21" s="33" t="s">
        <v>13</v>
      </c>
      <c r="C21" s="55">
        <v>18</v>
      </c>
      <c r="D21" s="40" t="s">
        <v>4</v>
      </c>
      <c r="E21" s="55">
        <v>6</v>
      </c>
      <c r="F21" s="40">
        <v>1</v>
      </c>
      <c r="G21" s="40">
        <v>1</v>
      </c>
      <c r="H21" s="41" t="s">
        <v>4</v>
      </c>
      <c r="I21" s="63">
        <f t="shared" si="0"/>
        <v>26</v>
      </c>
    </row>
    <row r="22" spans="2:9" x14ac:dyDescent="0.25">
      <c r="B22" s="33" t="s">
        <v>14</v>
      </c>
      <c r="C22" s="55">
        <v>11</v>
      </c>
      <c r="D22" s="40" t="s">
        <v>4</v>
      </c>
      <c r="E22" s="55">
        <v>6</v>
      </c>
      <c r="F22" s="40" t="s">
        <v>4</v>
      </c>
      <c r="G22" s="40"/>
      <c r="H22" s="41" t="s">
        <v>4</v>
      </c>
      <c r="I22" s="63">
        <f t="shared" si="0"/>
        <v>17</v>
      </c>
    </row>
    <row r="23" spans="2:9" x14ac:dyDescent="0.25">
      <c r="B23" s="33" t="s">
        <v>15</v>
      </c>
      <c r="C23" s="55">
        <v>21</v>
      </c>
      <c r="D23" s="40" t="s">
        <v>4</v>
      </c>
      <c r="E23" s="68">
        <v>6</v>
      </c>
      <c r="F23" s="40" t="s">
        <v>4</v>
      </c>
      <c r="G23" s="40"/>
      <c r="H23" s="41" t="s">
        <v>4</v>
      </c>
      <c r="I23" s="63">
        <f t="shared" si="0"/>
        <v>27</v>
      </c>
    </row>
    <row r="24" spans="2:9" x14ac:dyDescent="0.25">
      <c r="B24" s="33" t="s">
        <v>16</v>
      </c>
      <c r="C24" s="55">
        <v>10</v>
      </c>
      <c r="D24" s="40" t="s">
        <v>4</v>
      </c>
      <c r="E24" s="55">
        <v>7</v>
      </c>
      <c r="F24" s="40" t="s">
        <v>4</v>
      </c>
      <c r="G24" s="40"/>
      <c r="H24" s="41" t="s">
        <v>4</v>
      </c>
      <c r="I24" s="63">
        <f t="shared" si="0"/>
        <v>17</v>
      </c>
    </row>
    <row r="25" spans="2:9" x14ac:dyDescent="0.25">
      <c r="B25" s="33" t="s">
        <v>17</v>
      </c>
      <c r="C25" s="55">
        <v>19</v>
      </c>
      <c r="D25" s="40">
        <v>1</v>
      </c>
      <c r="E25" s="55">
        <v>12</v>
      </c>
      <c r="F25" s="40" t="s">
        <v>4</v>
      </c>
      <c r="G25" s="40"/>
      <c r="H25" s="41" t="s">
        <v>4</v>
      </c>
      <c r="I25" s="63">
        <f t="shared" si="0"/>
        <v>32</v>
      </c>
    </row>
    <row r="26" spans="2:9" x14ac:dyDescent="0.25">
      <c r="B26" s="33" t="s">
        <v>18</v>
      </c>
      <c r="C26" s="55">
        <v>7</v>
      </c>
      <c r="D26" s="40">
        <v>1</v>
      </c>
      <c r="E26" s="55">
        <v>4</v>
      </c>
      <c r="F26" s="40" t="s">
        <v>4</v>
      </c>
      <c r="G26" s="40"/>
      <c r="H26" s="41" t="s">
        <v>4</v>
      </c>
      <c r="I26" s="63">
        <f t="shared" si="0"/>
        <v>12</v>
      </c>
    </row>
    <row r="27" spans="2:9" x14ac:dyDescent="0.25">
      <c r="B27" s="33" t="s">
        <v>19</v>
      </c>
      <c r="C27" s="55">
        <v>7</v>
      </c>
      <c r="D27" s="40" t="s">
        <v>4</v>
      </c>
      <c r="E27" s="55">
        <v>4</v>
      </c>
      <c r="F27" s="40" t="s">
        <v>4</v>
      </c>
      <c r="G27" s="40"/>
      <c r="H27" s="41" t="s">
        <v>4</v>
      </c>
      <c r="I27" s="63">
        <f t="shared" si="0"/>
        <v>11</v>
      </c>
    </row>
    <row r="28" spans="2:9" x14ac:dyDescent="0.25">
      <c r="B28" s="33" t="s">
        <v>20</v>
      </c>
      <c r="C28" s="40" t="s">
        <v>4</v>
      </c>
      <c r="D28" s="40" t="s">
        <v>4</v>
      </c>
      <c r="E28" s="55">
        <v>5</v>
      </c>
      <c r="F28" s="40" t="s">
        <v>4</v>
      </c>
      <c r="G28" s="40"/>
      <c r="H28" s="41" t="s">
        <v>4</v>
      </c>
      <c r="I28" s="63">
        <f t="shared" si="0"/>
        <v>5</v>
      </c>
    </row>
    <row r="29" spans="2:9" x14ac:dyDescent="0.25">
      <c r="B29" s="33" t="s">
        <v>21</v>
      </c>
      <c r="C29" s="55">
        <v>6</v>
      </c>
      <c r="D29" s="40">
        <v>1</v>
      </c>
      <c r="E29" s="55">
        <v>3</v>
      </c>
      <c r="F29" s="40" t="s">
        <v>4</v>
      </c>
      <c r="G29" s="40"/>
      <c r="H29" s="41" t="s">
        <v>4</v>
      </c>
      <c r="I29" s="63">
        <f t="shared" si="0"/>
        <v>10</v>
      </c>
    </row>
    <row r="30" spans="2:9" x14ac:dyDescent="0.25">
      <c r="B30" s="33" t="s">
        <v>22</v>
      </c>
      <c r="C30" s="55">
        <v>23</v>
      </c>
      <c r="D30" s="40" t="s">
        <v>4</v>
      </c>
      <c r="E30" s="55">
        <v>5</v>
      </c>
      <c r="F30" s="40">
        <v>1</v>
      </c>
      <c r="G30" s="40">
        <v>1</v>
      </c>
      <c r="H30" s="41" t="s">
        <v>4</v>
      </c>
      <c r="I30" s="63">
        <f t="shared" si="0"/>
        <v>30</v>
      </c>
    </row>
    <row r="31" spans="2:9" x14ac:dyDescent="0.25">
      <c r="B31" s="33" t="s">
        <v>23</v>
      </c>
      <c r="C31" s="55">
        <v>11</v>
      </c>
      <c r="D31" s="40" t="s">
        <v>4</v>
      </c>
      <c r="E31" s="55">
        <v>3</v>
      </c>
      <c r="F31" s="40" t="s">
        <v>4</v>
      </c>
      <c r="G31" s="40">
        <v>1</v>
      </c>
      <c r="H31" s="41" t="s">
        <v>4</v>
      </c>
      <c r="I31" s="63">
        <f t="shared" si="0"/>
        <v>15</v>
      </c>
    </row>
    <row r="32" spans="2:9" ht="30" x14ac:dyDescent="0.25">
      <c r="B32" s="36" t="s">
        <v>28</v>
      </c>
      <c r="C32" s="55">
        <v>12</v>
      </c>
      <c r="D32" s="40" t="s">
        <v>4</v>
      </c>
      <c r="E32" s="55">
        <v>2</v>
      </c>
      <c r="F32" s="40" t="s">
        <v>4</v>
      </c>
      <c r="G32" s="40"/>
      <c r="H32" s="41" t="s">
        <v>4</v>
      </c>
      <c r="I32" s="63">
        <f t="shared" si="0"/>
        <v>14</v>
      </c>
    </row>
    <row r="33" spans="2:9" x14ac:dyDescent="0.25">
      <c r="B33" s="33" t="s">
        <v>24</v>
      </c>
      <c r="C33" s="55">
        <v>3</v>
      </c>
      <c r="D33" s="40" t="s">
        <v>4</v>
      </c>
      <c r="E33" s="55">
        <v>10</v>
      </c>
      <c r="F33" s="40" t="s">
        <v>4</v>
      </c>
      <c r="G33" s="40">
        <v>1</v>
      </c>
      <c r="H33" s="41" t="s">
        <v>4</v>
      </c>
      <c r="I33" s="63">
        <f t="shared" si="0"/>
        <v>14</v>
      </c>
    </row>
    <row r="34" spans="2:9" x14ac:dyDescent="0.25">
      <c r="B34" s="33" t="s">
        <v>25</v>
      </c>
      <c r="C34" s="55">
        <v>14</v>
      </c>
      <c r="D34" s="40" t="s">
        <v>4</v>
      </c>
      <c r="E34" s="55">
        <v>3</v>
      </c>
      <c r="F34" s="40" t="s">
        <v>4</v>
      </c>
      <c r="G34" s="40">
        <v>1</v>
      </c>
      <c r="H34" s="41" t="s">
        <v>4</v>
      </c>
      <c r="I34" s="63">
        <f t="shared" si="0"/>
        <v>18</v>
      </c>
    </row>
    <row r="35" spans="2:9" x14ac:dyDescent="0.25">
      <c r="B35" s="33" t="s">
        <v>26</v>
      </c>
      <c r="C35" s="55">
        <v>7</v>
      </c>
      <c r="D35" s="40" t="s">
        <v>4</v>
      </c>
      <c r="E35" s="55">
        <v>3</v>
      </c>
      <c r="F35" s="40" t="s">
        <v>4</v>
      </c>
      <c r="G35" s="40">
        <v>1</v>
      </c>
      <c r="H35" s="41" t="s">
        <v>4</v>
      </c>
      <c r="I35" s="63">
        <f t="shared" si="0"/>
        <v>11</v>
      </c>
    </row>
    <row r="36" spans="2:9" ht="15.75" thickBot="1" x14ac:dyDescent="0.3">
      <c r="B36" s="37" t="s">
        <v>60</v>
      </c>
      <c r="C36" s="42">
        <f>SUM(C12:C35)</f>
        <v>273</v>
      </c>
      <c r="D36" s="42">
        <f>SUM(D12:D35)</f>
        <v>3</v>
      </c>
      <c r="E36" s="42">
        <f>SUM(E12:E35)</f>
        <v>136</v>
      </c>
      <c r="F36" s="42">
        <f>SUM(F12:F35)</f>
        <v>3</v>
      </c>
      <c r="G36" s="42">
        <f>SUM(G12:G35)</f>
        <v>8</v>
      </c>
      <c r="H36" s="43" t="s">
        <v>4</v>
      </c>
      <c r="I36" s="51">
        <f>SUM(C36:H36)</f>
        <v>423</v>
      </c>
    </row>
    <row r="37" spans="2:9" s="3" customFormat="1" x14ac:dyDescent="0.25">
      <c r="B37" s="4"/>
      <c r="C37" s="4"/>
    </row>
    <row r="38" spans="2:9" s="3" customFormat="1" x14ac:dyDescent="0.25">
      <c r="B38" s="48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/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72"/>
      <c r="B2" s="73" t="s">
        <v>37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72"/>
      <c r="B3" s="76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72"/>
      <c r="B4" s="77" t="s">
        <v>50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72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78"/>
      <c r="B6" s="90" t="str">
        <f>Indice!B6</f>
        <v>Fuente: ARCOTEL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81"/>
      <c r="B7" s="91" t="str">
        <f>Indice!B7</f>
        <v>Fecha de publicación: Enero 2021</v>
      </c>
      <c r="C7" s="82"/>
      <c r="D7" s="101"/>
      <c r="E7" s="82"/>
      <c r="F7" s="82"/>
      <c r="G7" s="82"/>
      <c r="H7" s="82"/>
      <c r="I7" s="82"/>
      <c r="J7" s="82"/>
      <c r="K7" s="82"/>
      <c r="L7" s="82"/>
      <c r="M7" s="82"/>
      <c r="N7" s="102" t="s">
        <v>48</v>
      </c>
      <c r="O7" s="8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84"/>
      <c r="B8" s="92" t="str">
        <f>Indice!B8</f>
        <v>Fecha de corte: Diciembre de 2020</v>
      </c>
      <c r="C8" s="103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33"/>
      <c r="C10" s="133"/>
      <c r="D10" s="133"/>
      <c r="E10" s="13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7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80" zoomScaleNormal="80" workbookViewId="0">
      <selection activeCell="F31" sqref="F31"/>
    </sheetView>
  </sheetViews>
  <sheetFormatPr baseColWidth="10" defaultColWidth="11.42578125" defaultRowHeight="15" x14ac:dyDescent="0.25"/>
  <cols>
    <col min="1" max="1" width="3" style="3" customWidth="1"/>
    <col min="2" max="3" width="23.28515625" style="46" customWidth="1"/>
    <col min="4" max="5" width="22.42578125" style="30" customWidth="1"/>
    <col min="6" max="7" width="25.42578125" style="30" customWidth="1"/>
    <col min="8" max="8" width="30.7109375" style="30" customWidth="1"/>
    <col min="9" max="9" width="15.5703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69"/>
      <c r="C1" s="70"/>
      <c r="D1" s="70"/>
      <c r="E1" s="70"/>
      <c r="F1" s="70"/>
      <c r="G1" s="70"/>
      <c r="H1" s="70"/>
      <c r="I1" s="75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93" t="s">
        <v>37</v>
      </c>
      <c r="C2" s="74"/>
      <c r="D2" s="74"/>
      <c r="E2" s="74"/>
      <c r="F2" s="74"/>
      <c r="G2" s="74"/>
      <c r="H2" s="74"/>
      <c r="I2" s="75"/>
      <c r="J2" s="1"/>
      <c r="K2" s="1"/>
      <c r="L2" s="1"/>
      <c r="M2" s="1"/>
      <c r="N2" s="1"/>
      <c r="O2" s="1"/>
      <c r="P2" s="2"/>
    </row>
    <row r="3" spans="2:16" ht="18" customHeight="1" x14ac:dyDescent="0.35">
      <c r="B3" s="94" t="s">
        <v>38</v>
      </c>
      <c r="C3" s="74"/>
      <c r="D3" s="74"/>
      <c r="E3" s="74"/>
      <c r="F3" s="74"/>
      <c r="G3" s="74"/>
      <c r="H3" s="74"/>
      <c r="I3" s="75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95" t="s">
        <v>46</v>
      </c>
      <c r="C4" s="74"/>
      <c r="D4" s="74"/>
      <c r="E4" s="74"/>
      <c r="F4" s="74"/>
      <c r="G4" s="74"/>
      <c r="H4" s="74"/>
      <c r="I4" s="75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72"/>
      <c r="C5" s="74"/>
      <c r="D5" s="74"/>
      <c r="E5" s="74"/>
      <c r="F5" s="74"/>
      <c r="G5" s="74"/>
      <c r="H5" s="74"/>
      <c r="I5" s="75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105" t="s">
        <v>63</v>
      </c>
      <c r="C6" s="79"/>
      <c r="D6" s="79"/>
      <c r="E6" s="79"/>
      <c r="F6" s="79"/>
      <c r="G6" s="79"/>
      <c r="H6" s="79"/>
      <c r="I6" s="80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106" t="str">
        <f>Indice!B7</f>
        <v>Fecha de publicación: Enero 2021</v>
      </c>
      <c r="C7" s="104"/>
      <c r="D7" s="82"/>
      <c r="E7" s="82"/>
      <c r="F7" s="82"/>
      <c r="G7" s="82"/>
      <c r="H7" s="102" t="s">
        <v>48</v>
      </c>
      <c r="I7" s="83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107" t="str">
        <f>Indice!B8</f>
        <v>Fecha de corte: Diciembre de 2020</v>
      </c>
      <c r="C8" s="85"/>
      <c r="D8" s="85"/>
      <c r="E8" s="85"/>
      <c r="F8" s="85"/>
      <c r="G8" s="85"/>
      <c r="H8" s="85"/>
      <c r="I8" s="86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34"/>
      <c r="C9" s="134"/>
      <c r="D9" s="134"/>
      <c r="E9" s="134"/>
      <c r="F9" s="134"/>
      <c r="G9" s="134"/>
      <c r="H9" s="134"/>
    </row>
    <row r="10" spans="2:16" ht="37.5" customHeight="1" thickBot="1" x14ac:dyDescent="0.3">
      <c r="B10" s="127" t="s">
        <v>0</v>
      </c>
      <c r="C10" s="129" t="s">
        <v>1</v>
      </c>
      <c r="D10" s="130"/>
      <c r="E10" s="131" t="s">
        <v>2</v>
      </c>
      <c r="F10" s="132"/>
      <c r="G10" s="131" t="s">
        <v>27</v>
      </c>
      <c r="H10" s="137"/>
      <c r="I10" s="135" t="s">
        <v>60</v>
      </c>
    </row>
    <row r="11" spans="2:16" ht="27.75" customHeight="1" thickBot="1" x14ac:dyDescent="0.3">
      <c r="B11" s="128"/>
      <c r="C11" s="99" t="s">
        <v>35</v>
      </c>
      <c r="D11" s="100" t="s">
        <v>36</v>
      </c>
      <c r="E11" s="99" t="s">
        <v>35</v>
      </c>
      <c r="F11" s="100" t="s">
        <v>36</v>
      </c>
      <c r="G11" s="99" t="s">
        <v>35</v>
      </c>
      <c r="H11" s="108" t="s">
        <v>36</v>
      </c>
      <c r="I11" s="136"/>
    </row>
    <row r="12" spans="2:16" x14ac:dyDescent="0.25">
      <c r="B12" s="60" t="s">
        <v>3</v>
      </c>
      <c r="C12" s="45">
        <v>11</v>
      </c>
      <c r="D12" s="45">
        <v>7</v>
      </c>
      <c r="E12" s="45">
        <v>6</v>
      </c>
      <c r="F12" s="59">
        <v>3</v>
      </c>
      <c r="G12" s="45">
        <v>0</v>
      </c>
      <c r="H12" s="64">
        <v>1</v>
      </c>
      <c r="I12" s="65">
        <f>SUM(C12:H12)</f>
        <v>28</v>
      </c>
    </row>
    <row r="13" spans="2:16" x14ac:dyDescent="0.25">
      <c r="B13" s="33" t="s">
        <v>5</v>
      </c>
      <c r="C13" s="34">
        <v>5</v>
      </c>
      <c r="D13" s="34">
        <v>1</v>
      </c>
      <c r="E13" s="34">
        <v>4</v>
      </c>
      <c r="F13" s="55">
        <v>2</v>
      </c>
      <c r="G13" s="34">
        <v>0</v>
      </c>
      <c r="H13" s="38"/>
      <c r="I13" s="44">
        <f t="shared" ref="I13:I36" si="0">SUM(C13:H13)</f>
        <v>12</v>
      </c>
    </row>
    <row r="14" spans="2:16" x14ac:dyDescent="0.25">
      <c r="B14" s="33" t="s">
        <v>6</v>
      </c>
      <c r="C14" s="34">
        <v>5</v>
      </c>
      <c r="D14" s="34">
        <v>4</v>
      </c>
      <c r="E14" s="34">
        <v>3</v>
      </c>
      <c r="F14" s="55">
        <v>2</v>
      </c>
      <c r="G14" s="34">
        <v>0</v>
      </c>
      <c r="H14" s="38"/>
      <c r="I14" s="44">
        <f t="shared" si="0"/>
        <v>14</v>
      </c>
    </row>
    <row r="15" spans="2:16" x14ac:dyDescent="0.25">
      <c r="B15" s="33" t="s">
        <v>7</v>
      </c>
      <c r="C15" s="34">
        <v>6</v>
      </c>
      <c r="D15" s="34">
        <v>7</v>
      </c>
      <c r="E15" s="34">
        <v>6</v>
      </c>
      <c r="F15" s="55">
        <v>4</v>
      </c>
      <c r="G15" s="34">
        <v>0</v>
      </c>
      <c r="H15" s="38"/>
      <c r="I15" s="44">
        <f t="shared" si="0"/>
        <v>23</v>
      </c>
    </row>
    <row r="16" spans="2:16" x14ac:dyDescent="0.25">
      <c r="B16" s="33" t="s">
        <v>8</v>
      </c>
      <c r="C16" s="34">
        <v>8</v>
      </c>
      <c r="D16" s="34">
        <v>7</v>
      </c>
      <c r="E16" s="34">
        <v>5</v>
      </c>
      <c r="F16" s="55">
        <v>1</v>
      </c>
      <c r="G16" s="34">
        <v>0</v>
      </c>
      <c r="H16" s="38">
        <v>1</v>
      </c>
      <c r="I16" s="44">
        <f t="shared" si="0"/>
        <v>22</v>
      </c>
    </row>
    <row r="17" spans="2:9" x14ac:dyDescent="0.25">
      <c r="B17" s="33" t="s">
        <v>9</v>
      </c>
      <c r="C17" s="34">
        <v>5</v>
      </c>
      <c r="D17" s="34">
        <v>4</v>
      </c>
      <c r="E17" s="34">
        <v>2</v>
      </c>
      <c r="F17" s="55">
        <v>1</v>
      </c>
      <c r="G17" s="34">
        <v>0</v>
      </c>
      <c r="H17" s="38"/>
      <c r="I17" s="44">
        <f t="shared" si="0"/>
        <v>12</v>
      </c>
    </row>
    <row r="18" spans="2:9" x14ac:dyDescent="0.25">
      <c r="B18" s="33" t="s">
        <v>10</v>
      </c>
      <c r="C18" s="34">
        <v>3</v>
      </c>
      <c r="D18" s="34">
        <v>5</v>
      </c>
      <c r="E18" s="34">
        <v>1</v>
      </c>
      <c r="F18" s="55">
        <v>1</v>
      </c>
      <c r="G18" s="34">
        <v>0</v>
      </c>
      <c r="H18" s="38"/>
      <c r="I18" s="44">
        <f t="shared" si="0"/>
        <v>10</v>
      </c>
    </row>
    <row r="19" spans="2:9" x14ac:dyDescent="0.25">
      <c r="B19" s="33" t="s">
        <v>11</v>
      </c>
      <c r="C19" s="34">
        <v>6</v>
      </c>
      <c r="D19" s="34">
        <v>8</v>
      </c>
      <c r="E19" s="34">
        <v>10</v>
      </c>
      <c r="F19" s="55">
        <v>2</v>
      </c>
      <c r="G19" s="34">
        <v>0</v>
      </c>
      <c r="H19" s="38"/>
      <c r="I19" s="44">
        <f t="shared" si="0"/>
        <v>26</v>
      </c>
    </row>
    <row r="20" spans="2:9" x14ac:dyDescent="0.25">
      <c r="B20" s="33" t="s">
        <v>12</v>
      </c>
      <c r="C20" s="34">
        <v>8</v>
      </c>
      <c r="D20" s="34">
        <v>4</v>
      </c>
      <c r="E20" s="34">
        <v>2</v>
      </c>
      <c r="F20" s="55">
        <v>3</v>
      </c>
      <c r="G20" s="34">
        <v>0</v>
      </c>
      <c r="H20" s="38"/>
      <c r="I20" s="44">
        <f t="shared" si="0"/>
        <v>17</v>
      </c>
    </row>
    <row r="21" spans="2:9" x14ac:dyDescent="0.25">
      <c r="B21" s="33" t="s">
        <v>13</v>
      </c>
      <c r="C21" s="34">
        <v>9</v>
      </c>
      <c r="D21" s="34">
        <v>9</v>
      </c>
      <c r="E21" s="34">
        <v>3</v>
      </c>
      <c r="F21" s="55">
        <v>4</v>
      </c>
      <c r="G21" s="34">
        <v>0</v>
      </c>
      <c r="H21" s="38">
        <v>1</v>
      </c>
      <c r="I21" s="44">
        <f t="shared" si="0"/>
        <v>26</v>
      </c>
    </row>
    <row r="22" spans="2:9" x14ac:dyDescent="0.25">
      <c r="B22" s="33" t="s">
        <v>14</v>
      </c>
      <c r="C22" s="34">
        <v>7</v>
      </c>
      <c r="D22" s="34">
        <v>4</v>
      </c>
      <c r="E22" s="34">
        <v>2</v>
      </c>
      <c r="F22" s="55">
        <v>4</v>
      </c>
      <c r="G22" s="34">
        <v>0</v>
      </c>
      <c r="H22" s="38"/>
      <c r="I22" s="44">
        <f t="shared" si="0"/>
        <v>17</v>
      </c>
    </row>
    <row r="23" spans="2:9" x14ac:dyDescent="0.25">
      <c r="B23" s="33" t="s">
        <v>15</v>
      </c>
      <c r="C23" s="34">
        <v>14</v>
      </c>
      <c r="D23" s="34">
        <v>7</v>
      </c>
      <c r="E23" s="34">
        <v>3</v>
      </c>
      <c r="F23" s="55">
        <v>3</v>
      </c>
      <c r="G23" s="34">
        <v>0</v>
      </c>
      <c r="H23" s="38"/>
      <c r="I23" s="44">
        <f t="shared" si="0"/>
        <v>27</v>
      </c>
    </row>
    <row r="24" spans="2:9" x14ac:dyDescent="0.25">
      <c r="B24" s="33" t="s">
        <v>16</v>
      </c>
      <c r="C24" s="34">
        <v>3</v>
      </c>
      <c r="D24" s="34">
        <v>7</v>
      </c>
      <c r="E24" s="34">
        <v>6</v>
      </c>
      <c r="F24" s="55">
        <v>1</v>
      </c>
      <c r="G24" s="34">
        <v>0</v>
      </c>
      <c r="H24" s="38"/>
      <c r="I24" s="44">
        <f t="shared" si="0"/>
        <v>17</v>
      </c>
    </row>
    <row r="25" spans="2:9" x14ac:dyDescent="0.25">
      <c r="B25" s="33" t="s">
        <v>17</v>
      </c>
      <c r="C25" s="34">
        <v>9</v>
      </c>
      <c r="D25" s="34">
        <v>11</v>
      </c>
      <c r="E25" s="34">
        <v>10</v>
      </c>
      <c r="F25" s="55">
        <v>2</v>
      </c>
      <c r="G25" s="34">
        <v>0</v>
      </c>
      <c r="H25" s="38"/>
      <c r="I25" s="44">
        <f t="shared" si="0"/>
        <v>32</v>
      </c>
    </row>
    <row r="26" spans="2:9" x14ac:dyDescent="0.25">
      <c r="B26" s="33" t="s">
        <v>18</v>
      </c>
      <c r="C26" s="34">
        <v>5</v>
      </c>
      <c r="D26" s="34">
        <v>3</v>
      </c>
      <c r="E26" s="34">
        <v>3</v>
      </c>
      <c r="F26" s="55">
        <v>1</v>
      </c>
      <c r="G26" s="34">
        <v>0</v>
      </c>
      <c r="H26" s="38"/>
      <c r="I26" s="44">
        <f t="shared" si="0"/>
        <v>12</v>
      </c>
    </row>
    <row r="27" spans="2:9" x14ac:dyDescent="0.25">
      <c r="B27" s="33" t="s">
        <v>19</v>
      </c>
      <c r="C27" s="34">
        <v>6</v>
      </c>
      <c r="D27" s="34">
        <v>1</v>
      </c>
      <c r="E27" s="34">
        <v>2</v>
      </c>
      <c r="F27" s="55">
        <v>2</v>
      </c>
      <c r="G27" s="34">
        <v>0</v>
      </c>
      <c r="H27" s="38"/>
      <c r="I27" s="44">
        <f t="shared" si="0"/>
        <v>11</v>
      </c>
    </row>
    <row r="28" spans="2:9" x14ac:dyDescent="0.25">
      <c r="B28" s="33" t="s">
        <v>20</v>
      </c>
      <c r="C28" s="34"/>
      <c r="D28" s="34"/>
      <c r="E28" s="34">
        <v>3</v>
      </c>
      <c r="F28" s="55">
        <v>2</v>
      </c>
      <c r="G28" s="34">
        <v>0</v>
      </c>
      <c r="H28" s="38"/>
      <c r="I28" s="44">
        <f t="shared" si="0"/>
        <v>5</v>
      </c>
    </row>
    <row r="29" spans="2:9" x14ac:dyDescent="0.25">
      <c r="B29" s="33" t="s">
        <v>21</v>
      </c>
      <c r="C29" s="34">
        <v>6</v>
      </c>
      <c r="D29" s="34">
        <v>1</v>
      </c>
      <c r="E29" s="34">
        <v>2</v>
      </c>
      <c r="F29" s="55">
        <v>1</v>
      </c>
      <c r="G29" s="34">
        <v>0</v>
      </c>
      <c r="H29" s="38"/>
      <c r="I29" s="44">
        <f t="shared" si="0"/>
        <v>10</v>
      </c>
    </row>
    <row r="30" spans="2:9" x14ac:dyDescent="0.25">
      <c r="B30" s="33" t="s">
        <v>22</v>
      </c>
      <c r="C30" s="34">
        <v>13</v>
      </c>
      <c r="D30" s="34">
        <v>10</v>
      </c>
      <c r="E30" s="34">
        <v>4</v>
      </c>
      <c r="F30" s="55">
        <v>2</v>
      </c>
      <c r="G30" s="34">
        <v>0</v>
      </c>
      <c r="H30" s="38">
        <v>1</v>
      </c>
      <c r="I30" s="44">
        <f t="shared" si="0"/>
        <v>30</v>
      </c>
    </row>
    <row r="31" spans="2:9" x14ac:dyDescent="0.25">
      <c r="B31" s="33" t="s">
        <v>23</v>
      </c>
      <c r="C31" s="34">
        <v>7</v>
      </c>
      <c r="D31" s="34">
        <v>4</v>
      </c>
      <c r="E31" s="34">
        <v>2</v>
      </c>
      <c r="F31" s="55">
        <v>1</v>
      </c>
      <c r="G31" s="34">
        <v>0</v>
      </c>
      <c r="H31" s="38">
        <v>1</v>
      </c>
      <c r="I31" s="44">
        <f t="shared" si="0"/>
        <v>15</v>
      </c>
    </row>
    <row r="32" spans="2:9" ht="30" x14ac:dyDescent="0.25">
      <c r="B32" s="36" t="s">
        <v>28</v>
      </c>
      <c r="C32" s="34">
        <v>5</v>
      </c>
      <c r="D32" s="34">
        <v>7</v>
      </c>
      <c r="E32" s="34">
        <v>1</v>
      </c>
      <c r="F32" s="55">
        <v>1</v>
      </c>
      <c r="G32" s="34">
        <v>0</v>
      </c>
      <c r="H32" s="38"/>
      <c r="I32" s="44">
        <f t="shared" si="0"/>
        <v>14</v>
      </c>
    </row>
    <row r="33" spans="2:9" x14ac:dyDescent="0.25">
      <c r="B33" s="33" t="s">
        <v>24</v>
      </c>
      <c r="C33" s="34">
        <v>2</v>
      </c>
      <c r="D33" s="34">
        <v>1</v>
      </c>
      <c r="E33" s="34">
        <v>9</v>
      </c>
      <c r="F33" s="55">
        <v>1</v>
      </c>
      <c r="G33" s="34">
        <v>0</v>
      </c>
      <c r="H33" s="38">
        <v>1</v>
      </c>
      <c r="I33" s="44">
        <f t="shared" si="0"/>
        <v>14</v>
      </c>
    </row>
    <row r="34" spans="2:9" x14ac:dyDescent="0.25">
      <c r="B34" s="33" t="s">
        <v>25</v>
      </c>
      <c r="C34" s="34">
        <v>7</v>
      </c>
      <c r="D34" s="34">
        <v>7</v>
      </c>
      <c r="E34" s="34">
        <v>2</v>
      </c>
      <c r="F34" s="55">
        <v>1</v>
      </c>
      <c r="G34" s="34">
        <v>0</v>
      </c>
      <c r="H34" s="38">
        <v>1</v>
      </c>
      <c r="I34" s="44">
        <f t="shared" si="0"/>
        <v>18</v>
      </c>
    </row>
    <row r="35" spans="2:9" x14ac:dyDescent="0.25">
      <c r="B35" s="33" t="s">
        <v>26</v>
      </c>
      <c r="C35" s="34">
        <v>6</v>
      </c>
      <c r="D35" s="34">
        <v>1</v>
      </c>
      <c r="E35" s="34">
        <v>2</v>
      </c>
      <c r="F35" s="55">
        <v>1</v>
      </c>
      <c r="G35" s="34">
        <v>1</v>
      </c>
      <c r="H35" s="38"/>
      <c r="I35" s="44">
        <f t="shared" si="0"/>
        <v>11</v>
      </c>
    </row>
    <row r="36" spans="2:9" ht="15.75" thickBot="1" x14ac:dyDescent="0.3">
      <c r="B36" s="57" t="s">
        <v>60</v>
      </c>
      <c r="C36" s="56">
        <f>SUM(C12:C35)</f>
        <v>156</v>
      </c>
      <c r="D36" s="56">
        <f t="shared" ref="D36:G36" si="1">SUM(D12:D35)</f>
        <v>120</v>
      </c>
      <c r="E36" s="56">
        <f>SUM(E12:E35)</f>
        <v>93</v>
      </c>
      <c r="F36" s="56">
        <f t="shared" si="1"/>
        <v>46</v>
      </c>
      <c r="G36" s="56">
        <f t="shared" si="1"/>
        <v>1</v>
      </c>
      <c r="H36" s="56">
        <f>SUM(H12:H35)</f>
        <v>7</v>
      </c>
      <c r="I36" s="58">
        <f t="shared" si="0"/>
        <v>423</v>
      </c>
    </row>
    <row r="37" spans="2:9" x14ac:dyDescent="0.25">
      <c r="B37" s="49" t="s">
        <v>64</v>
      </c>
    </row>
    <row r="38" spans="2:9" x14ac:dyDescent="0.25">
      <c r="E38" s="46"/>
      <c r="F38" s="46"/>
      <c r="G38" s="46"/>
      <c r="H38" s="46"/>
    </row>
    <row r="39" spans="2:9" x14ac:dyDescent="0.25">
      <c r="E39" s="46"/>
      <c r="F39" s="46"/>
      <c r="G39" s="46"/>
      <c r="H39" s="46"/>
    </row>
    <row r="40" spans="2:9" x14ac:dyDescent="0.25">
      <c r="E40" s="46"/>
      <c r="F40" s="46"/>
      <c r="G40" s="46"/>
      <c r="H40" s="46"/>
    </row>
    <row r="41" spans="2:9" x14ac:dyDescent="0.25">
      <c r="E41" s="46"/>
      <c r="F41" s="46"/>
      <c r="G41" s="46"/>
      <c r="H41" s="46"/>
    </row>
    <row r="42" spans="2:9" x14ac:dyDescent="0.25">
      <c r="E42" s="46"/>
      <c r="F42" s="46"/>
      <c r="G42" s="46"/>
      <c r="H42" s="46"/>
    </row>
    <row r="43" spans="2:9" x14ac:dyDescent="0.25">
      <c r="E43" s="46"/>
      <c r="F43" s="46"/>
      <c r="G43" s="46"/>
      <c r="H43" s="46"/>
    </row>
    <row r="44" spans="2:9" x14ac:dyDescent="0.25">
      <c r="E44" s="46"/>
      <c r="F44" s="46"/>
      <c r="G44" s="46"/>
      <c r="H44" s="46"/>
    </row>
    <row r="45" spans="2:9" x14ac:dyDescent="0.25">
      <c r="E45" s="46"/>
      <c r="F45" s="46"/>
      <c r="G45" s="46"/>
      <c r="H45" s="46"/>
    </row>
    <row r="46" spans="2:9" x14ac:dyDescent="0.25">
      <c r="E46" s="46"/>
      <c r="F46" s="46"/>
      <c r="G46" s="46"/>
      <c r="H46" s="46"/>
    </row>
    <row r="47" spans="2:9" x14ac:dyDescent="0.25">
      <c r="E47" s="46"/>
      <c r="F47" s="46"/>
      <c r="G47" s="46"/>
      <c r="H47" s="46"/>
    </row>
    <row r="48" spans="2:9" x14ac:dyDescent="0.25">
      <c r="E48" s="46"/>
      <c r="F48" s="46"/>
      <c r="G48" s="46"/>
      <c r="H48" s="46"/>
    </row>
    <row r="49" spans="5:8" x14ac:dyDescent="0.25">
      <c r="E49" s="46"/>
      <c r="F49" s="46"/>
      <c r="G49" s="46"/>
      <c r="H49" s="46"/>
    </row>
    <row r="50" spans="5:8" x14ac:dyDescent="0.25">
      <c r="E50" s="46"/>
      <c r="F50" s="46"/>
      <c r="G50" s="46"/>
      <c r="H50" s="46"/>
    </row>
    <row r="51" spans="5:8" x14ac:dyDescent="0.25">
      <c r="E51" s="46"/>
      <c r="F51" s="46"/>
      <c r="G51" s="46"/>
      <c r="H51" s="46"/>
    </row>
    <row r="52" spans="5:8" x14ac:dyDescent="0.25">
      <c r="E52" s="46"/>
      <c r="F52" s="46"/>
      <c r="G52" s="46"/>
      <c r="H52" s="46"/>
    </row>
    <row r="53" spans="5:8" x14ac:dyDescent="0.25">
      <c r="E53" s="46"/>
      <c r="F53" s="46"/>
      <c r="G53" s="46"/>
      <c r="H53" s="46"/>
    </row>
    <row r="54" spans="5:8" x14ac:dyDescent="0.25">
      <c r="E54" s="46"/>
      <c r="F54" s="46"/>
      <c r="G54" s="46"/>
      <c r="H54" s="46"/>
    </row>
    <row r="55" spans="5:8" x14ac:dyDescent="0.25">
      <c r="E55" s="46"/>
      <c r="F55" s="46"/>
      <c r="G55" s="46"/>
      <c r="H55" s="46"/>
    </row>
    <row r="56" spans="5:8" x14ac:dyDescent="0.25">
      <c r="E56" s="46"/>
      <c r="F56" s="46"/>
      <c r="G56" s="46"/>
      <c r="H56" s="46"/>
    </row>
    <row r="57" spans="5:8" x14ac:dyDescent="0.25">
      <c r="E57" s="46"/>
      <c r="F57" s="46"/>
      <c r="G57" s="46"/>
      <c r="H57" s="46"/>
    </row>
    <row r="58" spans="5:8" x14ac:dyDescent="0.25">
      <c r="E58" s="46"/>
      <c r="F58" s="46"/>
      <c r="G58" s="46"/>
      <c r="H58" s="46"/>
    </row>
    <row r="59" spans="5:8" x14ac:dyDescent="0.25">
      <c r="E59" s="46"/>
      <c r="F59" s="46"/>
      <c r="G59" s="46"/>
      <c r="H59" s="46"/>
    </row>
    <row r="60" spans="5:8" x14ac:dyDescent="0.25">
      <c r="E60" s="46"/>
      <c r="F60" s="46"/>
      <c r="G60" s="46"/>
      <c r="H60" s="46"/>
    </row>
    <row r="61" spans="5:8" x14ac:dyDescent="0.25">
      <c r="E61" s="46"/>
      <c r="F61" s="46"/>
      <c r="G61" s="46"/>
      <c r="H61" s="46"/>
    </row>
    <row r="62" spans="5:8" x14ac:dyDescent="0.25">
      <c r="E62" s="66"/>
      <c r="F62" s="67"/>
      <c r="G62" s="67"/>
      <c r="H62" s="6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/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69"/>
      <c r="B1" s="70"/>
      <c r="C1" s="70"/>
      <c r="D1" s="70"/>
      <c r="E1" s="70"/>
      <c r="F1" s="70"/>
      <c r="G1" s="70"/>
      <c r="H1" s="70"/>
      <c r="I1" s="74"/>
      <c r="J1" s="70"/>
      <c r="K1" s="70"/>
      <c r="L1" s="70"/>
      <c r="M1" s="70"/>
      <c r="N1" s="70"/>
      <c r="O1" s="7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72"/>
      <c r="B2" s="73" t="s">
        <v>37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72"/>
      <c r="B3" s="76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72"/>
      <c r="B4" s="77" t="s">
        <v>47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72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78"/>
      <c r="B6" s="90" t="str">
        <f>Indice!B6</f>
        <v>Fuente: ARCOTEL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81"/>
      <c r="B7" s="91" t="str">
        <f>Indice!B7</f>
        <v>Fecha de publicación: Enero 2021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102" t="s">
        <v>48</v>
      </c>
      <c r="O7" s="8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84"/>
      <c r="B8" s="92" t="str">
        <f>Indice!B8</f>
        <v>Fecha de corte: Diciembre de 2020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50"/>
    </row>
    <row r="73" spans="2:2" x14ac:dyDescent="0.25">
      <c r="B73" s="47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6" zoomScale="98" zoomScaleNormal="98" workbookViewId="0">
      <selection activeCell="I29" sqref="I29"/>
    </sheetView>
  </sheetViews>
  <sheetFormatPr baseColWidth="10" defaultColWidth="11.42578125" defaultRowHeight="15" x14ac:dyDescent="0.25"/>
  <cols>
    <col min="1" max="1" width="2.28515625" style="3" customWidth="1"/>
    <col min="2" max="2" width="23.28515625" style="46" customWidth="1"/>
    <col min="3" max="3" width="22" style="46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69"/>
      <c r="B1" s="70"/>
      <c r="C1" s="70"/>
      <c r="D1" s="70"/>
      <c r="E1" s="70"/>
      <c r="F1" s="70"/>
      <c r="G1" s="70"/>
      <c r="H1" s="71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72"/>
      <c r="B2" s="73" t="s">
        <v>37</v>
      </c>
      <c r="C2" s="74"/>
      <c r="D2" s="74"/>
      <c r="E2" s="74"/>
      <c r="F2" s="74"/>
      <c r="G2" s="74"/>
      <c r="H2" s="75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72"/>
      <c r="B3" s="76" t="s">
        <v>38</v>
      </c>
      <c r="C3" s="74"/>
      <c r="D3" s="74"/>
      <c r="E3" s="74"/>
      <c r="F3" s="74"/>
      <c r="G3" s="74"/>
      <c r="H3" s="75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72"/>
      <c r="B4" s="77" t="s">
        <v>55</v>
      </c>
      <c r="C4" s="74"/>
      <c r="D4" s="74"/>
      <c r="E4" s="74"/>
      <c r="F4" s="74"/>
      <c r="G4" s="74"/>
      <c r="H4" s="75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72"/>
      <c r="B5" s="74"/>
      <c r="C5" s="74"/>
      <c r="D5" s="74"/>
      <c r="E5" s="74"/>
      <c r="F5" s="74"/>
      <c r="G5" s="74"/>
      <c r="H5" s="75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78"/>
      <c r="B6" s="90" t="s">
        <v>63</v>
      </c>
      <c r="C6" s="79"/>
      <c r="D6" s="79"/>
      <c r="E6" s="79"/>
      <c r="F6" s="79"/>
      <c r="G6" s="79"/>
      <c r="H6" s="80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81"/>
      <c r="B7" s="91" t="str">
        <f>Indice!B7</f>
        <v>Fecha de publicación: Enero 2021</v>
      </c>
      <c r="C7" s="82"/>
      <c r="D7" s="82"/>
      <c r="E7" s="82"/>
      <c r="F7" s="82"/>
      <c r="G7" s="82"/>
      <c r="H7" s="109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84"/>
      <c r="B8" s="92" t="str">
        <f>Indice!B8</f>
        <v>Fecha de corte: Diciembre de 2020</v>
      </c>
      <c r="C8" s="85"/>
      <c r="D8" s="85"/>
      <c r="E8" s="85"/>
      <c r="F8" s="85"/>
      <c r="G8" s="85"/>
      <c r="H8" s="86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24"/>
      <c r="C9" s="124"/>
      <c r="D9" s="124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27" t="s">
        <v>0</v>
      </c>
      <c r="C10" s="129" t="s">
        <v>1</v>
      </c>
      <c r="D10" s="130"/>
      <c r="E10" s="131" t="s">
        <v>59</v>
      </c>
      <c r="F10" s="132"/>
      <c r="G10" s="131" t="s">
        <v>27</v>
      </c>
      <c r="H10" s="13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8"/>
      <c r="C11" s="99" t="s">
        <v>57</v>
      </c>
      <c r="D11" s="100" t="s">
        <v>58</v>
      </c>
      <c r="E11" s="99" t="s">
        <v>57</v>
      </c>
      <c r="F11" s="100" t="s">
        <v>58</v>
      </c>
      <c r="G11" s="99" t="s">
        <v>57</v>
      </c>
      <c r="H11" s="100" t="s">
        <v>58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2">
        <v>3</v>
      </c>
      <c r="D12" s="32">
        <v>15</v>
      </c>
      <c r="E12" s="32"/>
      <c r="F12" s="59">
        <v>9</v>
      </c>
      <c r="G12" s="45">
        <v>1</v>
      </c>
      <c r="H12" s="52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3" t="s">
        <v>5</v>
      </c>
      <c r="C13" s="34"/>
      <c r="D13" s="34">
        <v>6</v>
      </c>
      <c r="E13" s="45">
        <v>2</v>
      </c>
      <c r="F13" s="55">
        <v>4</v>
      </c>
      <c r="G13" s="34"/>
      <c r="H13" s="53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3" t="s">
        <v>6</v>
      </c>
      <c r="C14" s="34">
        <v>2</v>
      </c>
      <c r="D14" s="34">
        <v>7</v>
      </c>
      <c r="E14" s="34"/>
      <c r="F14" s="55">
        <v>5</v>
      </c>
      <c r="G14" s="34"/>
      <c r="H14" s="5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3" t="s">
        <v>7</v>
      </c>
      <c r="C15" s="34">
        <v>1</v>
      </c>
      <c r="D15" s="34">
        <v>12</v>
      </c>
      <c r="E15" s="34"/>
      <c r="F15" s="55">
        <v>10</v>
      </c>
      <c r="G15" s="34"/>
      <c r="H15" s="5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3" t="s">
        <v>8</v>
      </c>
      <c r="C16" s="34">
        <v>1</v>
      </c>
      <c r="D16" s="34">
        <v>14</v>
      </c>
      <c r="E16" s="34"/>
      <c r="F16" s="55">
        <v>6</v>
      </c>
      <c r="G16" s="34">
        <v>1</v>
      </c>
      <c r="H16" s="5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3" t="s">
        <v>9</v>
      </c>
      <c r="C17" s="34">
        <v>2</v>
      </c>
      <c r="D17" s="34">
        <v>7</v>
      </c>
      <c r="E17" s="34">
        <v>1</v>
      </c>
      <c r="F17" s="55">
        <v>2</v>
      </c>
      <c r="G17" s="34"/>
      <c r="H17" s="53" t="s">
        <v>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3" t="s">
        <v>10</v>
      </c>
      <c r="C18" s="34">
        <v>1</v>
      </c>
      <c r="D18" s="34">
        <v>7</v>
      </c>
      <c r="E18" s="34"/>
      <c r="F18" s="55">
        <v>2</v>
      </c>
      <c r="G18" s="34"/>
      <c r="H18" s="5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3" t="s">
        <v>11</v>
      </c>
      <c r="C19" s="34">
        <v>4</v>
      </c>
      <c r="D19" s="34">
        <v>10</v>
      </c>
      <c r="E19" s="34"/>
      <c r="F19" s="55">
        <v>12</v>
      </c>
      <c r="G19" s="34"/>
      <c r="H19" s="5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3" t="s">
        <v>12</v>
      </c>
      <c r="C20" s="34">
        <v>1</v>
      </c>
      <c r="D20" s="34">
        <v>11</v>
      </c>
      <c r="E20" s="34"/>
      <c r="F20" s="55">
        <v>5</v>
      </c>
      <c r="G20" s="34"/>
      <c r="H20" s="52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3" t="s">
        <v>13</v>
      </c>
      <c r="C21" s="34">
        <v>12</v>
      </c>
      <c r="D21" s="34">
        <v>6</v>
      </c>
      <c r="E21" s="34">
        <v>2</v>
      </c>
      <c r="F21" s="55">
        <v>5</v>
      </c>
      <c r="G21" s="34"/>
      <c r="H21" s="35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3" t="s">
        <v>14</v>
      </c>
      <c r="C22" s="34">
        <v>1</v>
      </c>
      <c r="D22" s="34">
        <v>10</v>
      </c>
      <c r="E22" s="34">
        <v>2</v>
      </c>
      <c r="F22" s="55">
        <v>4</v>
      </c>
      <c r="G22" s="34"/>
      <c r="H22" s="35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3" t="s">
        <v>15</v>
      </c>
      <c r="C23" s="34">
        <v>3</v>
      </c>
      <c r="D23" s="34">
        <v>18</v>
      </c>
      <c r="E23" s="34">
        <v>1</v>
      </c>
      <c r="F23" s="55">
        <v>5</v>
      </c>
      <c r="G23" s="34"/>
      <c r="H23" s="35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3" t="s">
        <v>16</v>
      </c>
      <c r="C24" s="34">
        <v>3</v>
      </c>
      <c r="D24" s="34">
        <v>7</v>
      </c>
      <c r="E24" s="34"/>
      <c r="F24" s="55">
        <v>7</v>
      </c>
      <c r="G24" s="34"/>
      <c r="H24" s="35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3" t="s">
        <v>17</v>
      </c>
      <c r="C25" s="34">
        <v>5</v>
      </c>
      <c r="D25" s="34">
        <v>15</v>
      </c>
      <c r="E25" s="34"/>
      <c r="F25" s="55">
        <v>12</v>
      </c>
      <c r="G25" s="34"/>
      <c r="H25" s="35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3" t="s">
        <v>18</v>
      </c>
      <c r="C26" s="34">
        <v>1</v>
      </c>
      <c r="D26" s="34">
        <v>7</v>
      </c>
      <c r="E26" s="34"/>
      <c r="F26" s="55">
        <v>4</v>
      </c>
      <c r="G26" s="34"/>
      <c r="H26" s="35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3" t="s">
        <v>19</v>
      </c>
      <c r="C27" s="34"/>
      <c r="D27" s="34">
        <v>7</v>
      </c>
      <c r="E27" s="34">
        <v>1</v>
      </c>
      <c r="F27" s="55">
        <v>3</v>
      </c>
      <c r="G27" s="34"/>
      <c r="H27" s="35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3" t="s">
        <v>20</v>
      </c>
      <c r="C28" s="34"/>
      <c r="D28" s="34"/>
      <c r="E28" s="34">
        <v>1</v>
      </c>
      <c r="F28" s="55">
        <v>4</v>
      </c>
      <c r="G28" s="34"/>
      <c r="H28" s="35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3" t="s">
        <v>21</v>
      </c>
      <c r="C29" s="34">
        <v>1</v>
      </c>
      <c r="D29" s="34">
        <v>6</v>
      </c>
      <c r="E29" s="34"/>
      <c r="F29" s="55">
        <v>3</v>
      </c>
      <c r="G29" s="34"/>
      <c r="H29" s="35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3" t="s">
        <v>22</v>
      </c>
      <c r="C30" s="34">
        <v>10</v>
      </c>
      <c r="D30" s="34">
        <v>13</v>
      </c>
      <c r="E30" s="34">
        <v>3</v>
      </c>
      <c r="F30" s="55">
        <v>3</v>
      </c>
      <c r="G30" s="34">
        <v>1</v>
      </c>
      <c r="H30" s="35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3" t="s">
        <v>23</v>
      </c>
      <c r="C31" s="34">
        <v>1</v>
      </c>
      <c r="D31" s="34">
        <v>10</v>
      </c>
      <c r="E31" s="34"/>
      <c r="F31" s="55">
        <v>3</v>
      </c>
      <c r="G31" s="34">
        <v>1</v>
      </c>
      <c r="H31" s="35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30" x14ac:dyDescent="0.25">
      <c r="A32" s="3"/>
      <c r="B32" s="36" t="s">
        <v>28</v>
      </c>
      <c r="C32" s="34">
        <v>4</v>
      </c>
      <c r="D32" s="34">
        <v>8</v>
      </c>
      <c r="E32" s="34"/>
      <c r="F32" s="55">
        <v>2</v>
      </c>
      <c r="G32" s="34"/>
      <c r="H32" s="35" t="s">
        <v>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3" t="s">
        <v>24</v>
      </c>
      <c r="C33" s="34">
        <v>2</v>
      </c>
      <c r="D33" s="34">
        <v>1</v>
      </c>
      <c r="E33" s="34"/>
      <c r="F33" s="55">
        <v>10</v>
      </c>
      <c r="G33" s="34">
        <v>1</v>
      </c>
      <c r="H33" s="35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3" t="s">
        <v>25</v>
      </c>
      <c r="C34" s="34">
        <v>2</v>
      </c>
      <c r="D34" s="34">
        <v>12</v>
      </c>
      <c r="E34" s="34"/>
      <c r="F34" s="55">
        <v>3</v>
      </c>
      <c r="G34" s="34"/>
      <c r="H34" s="35">
        <v>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3" t="s">
        <v>26</v>
      </c>
      <c r="C35" s="34"/>
      <c r="D35" s="34">
        <v>7</v>
      </c>
      <c r="E35" s="34"/>
      <c r="F35" s="55">
        <v>3</v>
      </c>
      <c r="G35" s="34">
        <v>1</v>
      </c>
      <c r="H35" s="35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7" t="s">
        <v>62</v>
      </c>
      <c r="C36" s="42">
        <f>SUM(C12:C35)</f>
        <v>60</v>
      </c>
      <c r="D36" s="42">
        <f>SUM(D12:D35)</f>
        <v>216</v>
      </c>
      <c r="E36" s="42">
        <f t="shared" ref="E36:H36" si="0">SUM(E12:E35)</f>
        <v>13</v>
      </c>
      <c r="F36" s="42">
        <f t="shared" si="0"/>
        <v>126</v>
      </c>
      <c r="G36" s="42">
        <f t="shared" si="0"/>
        <v>6</v>
      </c>
      <c r="H36" s="43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9" t="s">
        <v>64</v>
      </c>
      <c r="C37" s="4"/>
    </row>
    <row r="38" spans="1:99" s="3" customFormat="1" x14ac:dyDescent="0.25">
      <c r="B38" s="54"/>
      <c r="C38" s="47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/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69"/>
      <c r="B1" s="70"/>
      <c r="C1" s="70"/>
      <c r="D1" s="70"/>
      <c r="E1" s="70"/>
      <c r="F1" s="70"/>
      <c r="G1" s="70"/>
      <c r="H1" s="70"/>
      <c r="I1" s="74"/>
      <c r="J1" s="70"/>
      <c r="K1" s="70"/>
      <c r="L1" s="70"/>
      <c r="M1" s="70"/>
      <c r="N1" s="70"/>
      <c r="O1" s="7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72"/>
      <c r="B2" s="73" t="s">
        <v>37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72"/>
      <c r="B3" s="76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72"/>
      <c r="B4" s="77" t="s">
        <v>56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72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78"/>
      <c r="B6" s="90" t="s">
        <v>63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81"/>
      <c r="B7" s="91" t="str">
        <f>Indice!B7</f>
        <v>Fecha de publicación: Enero 2021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102" t="s">
        <v>48</v>
      </c>
      <c r="O7" s="8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84"/>
      <c r="B8" s="92" t="str">
        <f>Indice!B8</f>
        <v>Fecha de corte: Diciembre de 2020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33"/>
      <c r="C10" s="133"/>
      <c r="D10" s="133"/>
      <c r="E10" s="13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9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2021-01-14T00:02:32Z</dcterms:modified>
</cp:coreProperties>
</file>