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D:\LOURDES\MATEO-LU 2022\01.  Estadísticas\22. ENTIDADES DE CERTIFICACIÓN\ESTADISTICA\"/>
    </mc:Choice>
  </mc:AlternateContent>
  <bookViews>
    <workbookView xWindow="0" yWindow="0" windowWidth="28800" windowHeight="12315"/>
  </bookViews>
  <sheets>
    <sheet name="Indice" sheetId="7" r:id="rId1"/>
    <sheet name="Por Entidad de Certificación" sheetId="1" r:id="rId2"/>
    <sheet name="Por tipo de certificado" sheetId="5" r:id="rId3"/>
    <sheet name="Participación" sheetId="6" r:id="rId4"/>
    <sheet name="Hoja1" sheetId="8" state="hidden" r:id="rId5"/>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5" l="1"/>
  <c r="A2" i="1"/>
  <c r="F9" i="6"/>
  <c r="G13" i="5"/>
  <c r="G14" i="5"/>
  <c r="G12" i="5"/>
  <c r="O12" i="1"/>
  <c r="O13" i="1"/>
  <c r="O11" i="1"/>
  <c r="B2" i="6" l="1"/>
  <c r="B7" i="8" l="1"/>
  <c r="C5" i="8" s="1"/>
  <c r="C4" i="8" l="1"/>
  <c r="C6" i="8"/>
  <c r="B8" i="6" l="1"/>
  <c r="B7" i="6"/>
  <c r="B8" i="5"/>
  <c r="B7" i="5"/>
  <c r="A8" i="1"/>
  <c r="A7" i="1"/>
</calcChain>
</file>

<file path=xl/sharedStrings.xml><?xml version="1.0" encoding="utf-8"?>
<sst xmlns="http://schemas.openxmlformats.org/spreadsheetml/2006/main" count="53" uniqueCount="45">
  <si>
    <t>TOTAL</t>
  </si>
  <si>
    <t>CONECEL</t>
  </si>
  <si>
    <t>CNT</t>
  </si>
  <si>
    <t>OTECEL</t>
  </si>
  <si>
    <t>TOTAL DE LINEAS ACTIVAS A NIVEL NACIONAL:</t>
  </si>
  <si>
    <t>Volver al Indice</t>
  </si>
  <si>
    <t>Fuente: Registros administrativos ARCOTEL</t>
  </si>
  <si>
    <t>Hoja</t>
  </si>
  <si>
    <t>Descripción</t>
  </si>
  <si>
    <t>3. Participación de Mercado</t>
  </si>
  <si>
    <t>Fecha de publicación: Diciembre 2024</t>
  </si>
  <si>
    <t>1. Certificados vigentes por entidad de certificación</t>
  </si>
  <si>
    <t>Detalle de certificados vigentes desgregado por entidad de certificación</t>
  </si>
  <si>
    <t>2. Certificados vigentes por tipo de certificado</t>
  </si>
  <si>
    <t>Detalle de certificados vigentes desgregado por tipo de certificado</t>
  </si>
  <si>
    <t>Gráfico de participación de mercado de las entidades de certificación</t>
  </si>
  <si>
    <t>INFORMACIÓN Y SERVICIOS RELACIONADOS DE LAS ENTIDADES DE CERTIFICACIÓN ACREDITADAS Y TERCEROS VINCULADOS</t>
  </si>
  <si>
    <t>Categoria: CERTIFICADOS VIGENTES</t>
  </si>
  <si>
    <t>Indicador: Certificados vigentes por entidad de certificación</t>
  </si>
  <si>
    <t>Fecha de corte: septiembre 2024</t>
  </si>
  <si>
    <t>MES</t>
  </si>
  <si>
    <t>ALPHA TECHNOLOGIES CIA. LTDA.</t>
  </si>
  <si>
    <t>ANFAC AUTORIDAD DE CERTIFICACION ECUADOR C.A</t>
  </si>
  <si>
    <t>ARGOSDATA CERTIFICACIÓN DE INFORMACIÓN</t>
  </si>
  <si>
    <t>BANCO CENTRAL DEL ECUADOR</t>
  </si>
  <si>
    <t>CONSEJO DE LA JUDICATURA</t>
  </si>
  <si>
    <t>CORPNEWBEST CIA. LTDA</t>
  </si>
  <si>
    <t>DATILMEDIA S.A</t>
  </si>
  <si>
    <t>ECLIPSOFT S.A.</t>
  </si>
  <si>
    <t>FIRMASEGURA S.A.S</t>
  </si>
  <si>
    <t>LAZZATE CIA. LTDA</t>
  </si>
  <si>
    <t>SECURITY DATA</t>
  </si>
  <si>
    <t>UANATACA</t>
  </si>
  <si>
    <t xml:space="preserve">CERTIFICADO DE MIEMBRO DE EMPRESA O EMPLEADO CON RELACIÓN DE DEPENDENCIA </t>
  </si>
  <si>
    <t>CERTIFICADO DE PERSONA NATURAL</t>
  </si>
  <si>
    <t>CERTIFICADO DE REPRESENTANTE LEGAL</t>
  </si>
  <si>
    <t>CERTIFICADO DE SELLADO DE TIEMPO</t>
  </si>
  <si>
    <t xml:space="preserve">CERTIFICADO DE SELLO ELECTRÓNICO </t>
  </si>
  <si>
    <t>REGISTRO CIVIL</t>
  </si>
  <si>
    <t>-</t>
  </si>
  <si>
    <t>NOTAS</t>
  </si>
  <si>
    <t>Registro Civil tiene la acreditación vigente, y tiene un acuerdo con Banco Central para sea ésta entidad la que emita los certificados, por lo tanto los certificados emitidos por medio de Registro Civil ya están contabilizados en los de Banco Central</t>
  </si>
  <si>
    <t>Certificados vigentes por tipo de certificado</t>
  </si>
  <si>
    <t>Certificados vigentes por entidad de certificación</t>
  </si>
  <si>
    <t>Participación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</si>
</sst>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0.00_-;\-* #,##0.00_-;_-* &quot;-&quot;??_-;_-@_-"/>
    <numFmt numFmtId="165" formatCode="_(* #,##0.00_);_(* \(#,##0.00\);_(* &quot;-&quot;??_);_(@_)"/>
    <numFmt numFmtId="166" formatCode="m/d/yy"/>
    <numFmt numFmtId="167" formatCode="General_)"/>
    <numFmt numFmtId="168" formatCode="_ [$€]\ * #,##0.00_ ;_ [$€]\ * \-#,##0.00_ ;_ [$€]\ * &quot;-&quot;??_ ;_ @_ "/>
  </numFmts>
  <fonts count="83">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charset val="204"/>
    </font>
    <font>
      <b/>
      <sz val="14"/>
      <color theme="0"/>
      <name val="Arial"/>
      <family val="2"/>
    </font>
    <font>
      <sz val="10"/>
      <color theme="0"/>
      <name val="Arial"/>
      <family val="2"/>
    </font>
    <font>
      <sz val="11"/>
      <color theme="0"/>
      <name val="Arial"/>
      <family val="2"/>
    </font>
    <font>
      <sz val="8"/>
      <name val="Arial"/>
      <family val="2"/>
    </font>
    <font>
      <sz val="10"/>
      <color theme="0" tint="-4.9989318521683403E-2"/>
      <name val="Arial"/>
      <family val="2"/>
    </font>
    <font>
      <b/>
      <sz val="14"/>
      <color theme="0" tint="-4.9989318521683403E-2"/>
      <name val="Arial"/>
      <family val="2"/>
    </font>
    <font>
      <sz val="11"/>
      <color theme="0" tint="-4.9989318521683403E-2"/>
      <name val="Arial"/>
      <family val="2"/>
    </font>
    <font>
      <b/>
      <sz val="12"/>
      <color theme="0"/>
      <name val="Arial"/>
      <family val="2"/>
    </font>
    <font>
      <b/>
      <sz val="11"/>
      <color theme="0" tint="-4.9989318521683403E-2"/>
      <name val="Arial"/>
      <family val="2"/>
    </font>
    <font>
      <u/>
      <sz val="10"/>
      <color theme="10"/>
      <name val="Arial"/>
      <family val="2"/>
    </font>
    <font>
      <sz val="11"/>
      <name val="Arial"/>
      <family val="2"/>
    </font>
    <font>
      <u/>
      <sz val="10"/>
      <name val="Arial"/>
      <family val="2"/>
    </font>
    <font>
      <b/>
      <sz val="11"/>
      <color theme="0"/>
      <name val="Arial"/>
      <family val="2"/>
    </font>
    <font>
      <sz val="11"/>
      <color theme="1"/>
      <name val="Arial"/>
      <family val="2"/>
    </font>
    <font>
      <sz val="10"/>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2"/>
      <name val="Times New Roman"/>
      <family val="1"/>
    </font>
    <font>
      <sz val="10"/>
      <name val="Century Gothic"/>
      <family val="2"/>
    </font>
    <font>
      <sz val="10.25"/>
      <name val="Arial"/>
      <family val="2"/>
    </font>
    <font>
      <sz val="11"/>
      <color indexed="8"/>
      <name val="Arial"/>
      <family val="2"/>
      <charset val="204"/>
    </font>
    <font>
      <sz val="11"/>
      <color indexed="9"/>
      <name val="Arial"/>
      <family val="2"/>
    </font>
    <font>
      <sz val="11"/>
      <color indexed="20"/>
      <name val="Arial"/>
      <family val="2"/>
      <charset val="204"/>
    </font>
    <font>
      <b/>
      <sz val="11"/>
      <color indexed="52"/>
      <name val="Arial"/>
      <family val="2"/>
      <charset val="204"/>
    </font>
    <font>
      <b/>
      <sz val="11"/>
      <color indexed="9"/>
      <name val="Arial"/>
      <family val="2"/>
      <charset val="204"/>
    </font>
    <font>
      <i/>
      <sz val="11"/>
      <color indexed="23"/>
      <name val="Arial"/>
      <family val="2"/>
      <charset val="204"/>
    </font>
    <font>
      <sz val="11"/>
      <color indexed="17"/>
      <name val="Arial"/>
      <family val="2"/>
      <charset val="204"/>
    </font>
    <font>
      <b/>
      <sz val="15"/>
      <color indexed="56"/>
      <name val="Arial"/>
      <family val="2"/>
      <charset val="204"/>
    </font>
    <font>
      <b/>
      <sz val="13"/>
      <color indexed="56"/>
      <name val="Arial"/>
      <family val="2"/>
      <charset val="204"/>
    </font>
    <font>
      <b/>
      <sz val="11"/>
      <color indexed="56"/>
      <name val="Arial"/>
      <family val="2"/>
      <charset val="204"/>
    </font>
    <font>
      <sz val="11"/>
      <color indexed="62"/>
      <name val="Arial"/>
      <family val="2"/>
      <charset val="204"/>
    </font>
    <font>
      <sz val="11"/>
      <color indexed="52"/>
      <name val="Arial"/>
      <family val="2"/>
      <charset val="204"/>
    </font>
    <font>
      <sz val="11"/>
      <color indexed="60"/>
      <name val="Arial"/>
      <family val="2"/>
      <charset val="204"/>
    </font>
    <font>
      <b/>
      <sz val="11"/>
      <color indexed="63"/>
      <name val="Arial"/>
      <family val="2"/>
      <charset val="204"/>
    </font>
    <font>
      <sz val="10"/>
      <name val="Helv"/>
      <family val="2"/>
    </font>
    <font>
      <b/>
      <sz val="18"/>
      <color indexed="56"/>
      <name val="Cambria"/>
      <family val="2"/>
    </font>
    <font>
      <b/>
      <sz val="11"/>
      <color indexed="8"/>
      <name val="Arial"/>
      <family val="2"/>
      <charset val="204"/>
    </font>
    <font>
      <sz val="11"/>
      <color indexed="10"/>
      <name val="Arial"/>
      <family val="2"/>
      <charset val="204"/>
    </font>
    <font>
      <sz val="11"/>
      <color rgb="FF9C6500"/>
      <name val="Calibri"/>
      <family val="2"/>
      <scheme val="minor"/>
    </font>
    <font>
      <sz val="10"/>
      <name val="Courier"/>
      <family val="3"/>
    </font>
    <font>
      <sz val="11"/>
      <color theme="1"/>
      <name val="Aharoni"/>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1"/>
      <color indexed="8"/>
      <name val="Calibri"/>
      <family val="2"/>
    </font>
    <font>
      <sz val="11"/>
      <color indexed="8"/>
      <name val="Calibri"/>
      <family val="2"/>
      <scheme val="minor"/>
    </font>
    <font>
      <sz val="10"/>
      <color indexed="64"/>
      <name val="Arial"/>
      <family val="2"/>
    </font>
    <font>
      <b/>
      <sz val="18"/>
      <color theme="3"/>
      <name val="Calibri Light"/>
      <family val="2"/>
      <scheme val="major"/>
    </font>
    <font>
      <b/>
      <sz val="9"/>
      <color theme="0"/>
      <name val="Arial"/>
      <family val="2"/>
    </font>
    <font>
      <sz val="12"/>
      <color theme="0"/>
      <name val="Arial"/>
      <family val="2"/>
    </font>
    <font>
      <b/>
      <sz val="10"/>
      <name val="Arial"/>
      <family val="2"/>
    </font>
  </fonts>
  <fills count="59">
    <fill>
      <patternFill patternType="none"/>
    </fill>
    <fill>
      <patternFill patternType="gray125"/>
    </fill>
    <fill>
      <patternFill patternType="solid">
        <fgColor theme="3"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theme="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476">
    <xf numFmtId="0" fontId="0" fillId="0" borderId="0" applyNumberFormat="0" applyFill="0" applyBorder="0" applyAlignment="0" applyProtection="0"/>
    <xf numFmtId="0" fontId="4" fillId="0" borderId="0" applyNumberFormat="0" applyFill="0" applyBorder="0" applyAlignment="0" applyProtection="0"/>
    <xf numFmtId="0" fontId="15" fillId="0" borderId="0" applyNumberFormat="0" applyFill="0" applyBorder="0" applyAlignment="0" applyProtection="0"/>
    <xf numFmtId="0" fontId="3" fillId="0" borderId="0"/>
    <xf numFmtId="0" fontId="2" fillId="0" borderId="0"/>
    <xf numFmtId="0" fontId="9" fillId="0" borderId="0"/>
    <xf numFmtId="0" fontId="22" fillId="0" borderId="14" applyNumberFormat="0" applyFill="0" applyAlignment="0" applyProtection="0"/>
    <xf numFmtId="0" fontId="23" fillId="0" borderId="15" applyNumberFormat="0" applyFill="0" applyAlignment="0" applyProtection="0"/>
    <xf numFmtId="0" fontId="24" fillId="0" borderId="16" applyNumberFormat="0" applyFill="0" applyAlignment="0" applyProtection="0"/>
    <xf numFmtId="0" fontId="24" fillId="0" borderId="0" applyNumberFormat="0" applyFill="0" applyBorder="0" applyAlignment="0" applyProtection="0"/>
    <xf numFmtId="0" fontId="25" fillId="6" borderId="0" applyNumberFormat="0" applyBorder="0" applyAlignment="0" applyProtection="0"/>
    <xf numFmtId="0" fontId="26" fillId="7" borderId="0" applyNumberFormat="0" applyBorder="0" applyAlignment="0" applyProtection="0"/>
    <xf numFmtId="0" fontId="27" fillId="9" borderId="17" applyNumberFormat="0" applyAlignment="0" applyProtection="0"/>
    <xf numFmtId="0" fontId="28" fillId="10" borderId="18" applyNumberFormat="0" applyAlignment="0" applyProtection="0"/>
    <xf numFmtId="0" fontId="29" fillId="10" borderId="17" applyNumberFormat="0" applyAlignment="0" applyProtection="0"/>
    <xf numFmtId="0" fontId="30" fillId="0" borderId="19" applyNumberFormat="0" applyFill="0" applyAlignment="0" applyProtection="0"/>
    <xf numFmtId="0" fontId="31" fillId="11" borderId="20" applyNumberFormat="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0" borderId="22" applyNumberFormat="0" applyFill="0" applyAlignment="0" applyProtection="0"/>
    <xf numFmtId="0" fontId="3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3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3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3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3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5"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NumberFormat="0" applyFill="0" applyBorder="0" applyAlignment="0" applyProtection="0"/>
    <xf numFmtId="0" fontId="37" fillId="0" borderId="0" applyNumberFormat="0" applyFill="0" applyBorder="0" applyAlignment="0" applyProtection="0"/>
    <xf numFmtId="0" fontId="39" fillId="0" borderId="0" applyNumberFormat="0" applyFill="0" applyBorder="0" applyAlignment="0" applyProtection="0"/>
    <xf numFmtId="0" fontId="4" fillId="0" borderId="0"/>
    <xf numFmtId="165" fontId="4" fillId="0" borderId="0" applyFont="0" applyFill="0" applyBorder="0" applyAlignment="0" applyProtection="0"/>
    <xf numFmtId="165" fontId="4" fillId="0" borderId="0" applyFont="0" applyFill="0" applyBorder="0" applyAlignment="0" applyProtection="0"/>
    <xf numFmtId="165" fontId="9"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9" borderId="0" applyNumberFormat="0" applyBorder="0" applyAlignment="0" applyProtection="0"/>
    <xf numFmtId="0" fontId="40" fillId="40" borderId="0" applyNumberFormat="0" applyBorder="0" applyAlignment="0" applyProtection="0"/>
    <xf numFmtId="0" fontId="40" fillId="41"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4" borderId="0" applyNumberFormat="0" applyBorder="0" applyAlignment="0" applyProtection="0"/>
    <xf numFmtId="0" fontId="40" fillId="45" borderId="0" applyNumberFormat="0" applyBorder="0" applyAlignment="0" applyProtection="0"/>
    <xf numFmtId="0" fontId="40" fillId="40" borderId="0" applyNumberFormat="0" applyBorder="0" applyAlignment="0" applyProtection="0"/>
    <xf numFmtId="0" fontId="40" fillId="43" borderId="0" applyNumberFormat="0" applyBorder="0" applyAlignment="0" applyProtection="0"/>
    <xf numFmtId="0" fontId="40" fillId="46" borderId="0" applyNumberFormat="0" applyBorder="0" applyAlignment="0" applyProtection="0"/>
    <xf numFmtId="0" fontId="41" fillId="47" borderId="0" applyNumberFormat="0" applyBorder="0" applyAlignment="0" applyProtection="0"/>
    <xf numFmtId="0" fontId="41" fillId="44" borderId="0" applyNumberFormat="0" applyBorder="0" applyAlignment="0" applyProtection="0"/>
    <xf numFmtId="0" fontId="41" fillId="45" borderId="0" applyNumberFormat="0" applyBorder="0" applyAlignment="0" applyProtection="0"/>
    <xf numFmtId="0" fontId="41" fillId="48" borderId="0" applyNumberFormat="0" applyBorder="0" applyAlignment="0" applyProtection="0"/>
    <xf numFmtId="0" fontId="41" fillId="49" borderId="0" applyNumberFormat="0" applyBorder="0" applyAlignment="0" applyProtection="0"/>
    <xf numFmtId="0" fontId="41" fillId="50" borderId="0" applyNumberFormat="0" applyBorder="0" applyAlignment="0" applyProtection="0"/>
    <xf numFmtId="0" fontId="41" fillId="51" borderId="0" applyNumberFormat="0" applyBorder="0" applyAlignment="0" applyProtection="0"/>
    <xf numFmtId="0" fontId="41" fillId="52" borderId="0" applyNumberFormat="0" applyBorder="0" applyAlignment="0" applyProtection="0"/>
    <xf numFmtId="0" fontId="41" fillId="53" borderId="0" applyNumberFormat="0" applyBorder="0" applyAlignment="0" applyProtection="0"/>
    <xf numFmtId="0" fontId="41" fillId="48" borderId="0" applyNumberFormat="0" applyBorder="0" applyAlignment="0" applyProtection="0"/>
    <xf numFmtId="0" fontId="41" fillId="49" borderId="0" applyNumberFormat="0" applyBorder="0" applyAlignment="0" applyProtection="0"/>
    <xf numFmtId="0" fontId="41" fillId="54" borderId="0" applyNumberFormat="0" applyBorder="0" applyAlignment="0" applyProtection="0"/>
    <xf numFmtId="0" fontId="42" fillId="38" borderId="0" applyNumberFormat="0" applyBorder="0" applyAlignment="0" applyProtection="0"/>
    <xf numFmtId="0" fontId="43" fillId="55" borderId="23" applyNumberFormat="0" applyAlignment="0" applyProtection="0"/>
    <xf numFmtId="0" fontId="44" fillId="56" borderId="24" applyNumberFormat="0" applyAlignment="0" applyProtection="0"/>
    <xf numFmtId="43" fontId="4" fillId="0" borderId="0" applyFont="0" applyFill="0" applyBorder="0" applyAlignment="0" applyProtection="0"/>
    <xf numFmtId="0" fontId="45" fillId="0" borderId="0" applyNumberFormat="0" applyFill="0" applyBorder="0" applyAlignment="0" applyProtection="0"/>
    <xf numFmtId="0" fontId="46" fillId="39" borderId="0" applyNumberFormat="0" applyBorder="0" applyAlignment="0" applyProtection="0"/>
    <xf numFmtId="0" fontId="47" fillId="0" borderId="25" applyNumberFormat="0" applyFill="0" applyAlignment="0" applyProtection="0"/>
    <xf numFmtId="0" fontId="48" fillId="0" borderId="26" applyNumberFormat="0" applyFill="0" applyAlignment="0" applyProtection="0"/>
    <xf numFmtId="0" fontId="49" fillId="0" borderId="27" applyNumberFormat="0" applyFill="0" applyAlignment="0" applyProtection="0"/>
    <xf numFmtId="0" fontId="49" fillId="0" borderId="0" applyNumberFormat="0" applyFill="0" applyBorder="0" applyAlignment="0" applyProtection="0"/>
    <xf numFmtId="0" fontId="50" fillId="42" borderId="23" applyNumberFormat="0" applyAlignment="0" applyProtection="0"/>
    <xf numFmtId="0" fontId="51" fillId="0" borderId="28" applyNumberFormat="0" applyFill="0" applyAlignment="0" applyProtection="0"/>
    <xf numFmtId="165" fontId="5" fillId="0" borderId="0" applyFont="0" applyFill="0" applyBorder="0" applyAlignment="0" applyProtection="0"/>
    <xf numFmtId="0" fontId="52" fillId="57" borderId="0" applyNumberFormat="0" applyBorder="0" applyAlignment="0" applyProtection="0"/>
    <xf numFmtId="0" fontId="4" fillId="0" borderId="0" applyNumberFormat="0" applyFill="0" applyBorder="0" applyAlignment="0" applyProtection="0"/>
    <xf numFmtId="0" fontId="4" fillId="0" borderId="0"/>
    <xf numFmtId="0" fontId="5" fillId="0" borderId="0"/>
    <xf numFmtId="0" fontId="4" fillId="58" borderId="29" applyNumberFormat="0" applyFont="0" applyAlignment="0" applyProtection="0"/>
    <xf numFmtId="0" fontId="53" fillId="55" borderId="30" applyNumberFormat="0" applyAlignment="0" applyProtection="0"/>
    <xf numFmtId="9" fontId="4" fillId="0" borderId="0" applyFont="0" applyFill="0" applyBorder="0" applyAlignment="0" applyProtection="0"/>
    <xf numFmtId="0" fontId="54" fillId="0" borderId="0"/>
    <xf numFmtId="0" fontId="55" fillId="0" borderId="0" applyNumberFormat="0" applyFill="0" applyBorder="0" applyAlignment="0" applyProtection="0"/>
    <xf numFmtId="0" fontId="56" fillId="0" borderId="31" applyNumberFormat="0" applyFill="0" applyAlignment="0" applyProtection="0"/>
    <xf numFmtId="0" fontId="57"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58" fillId="8" borderId="0" applyNumberFormat="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5" fillId="16" borderId="0" applyNumberFormat="0" applyBorder="0" applyAlignment="0" applyProtection="0"/>
    <xf numFmtId="0" fontId="35" fillId="20" borderId="0" applyNumberFormat="0" applyBorder="0" applyAlignment="0" applyProtection="0"/>
    <xf numFmtId="0" fontId="35" fillId="24" borderId="0" applyNumberFormat="0" applyBorder="0" applyAlignment="0" applyProtection="0"/>
    <xf numFmtId="0" fontId="35" fillId="28" borderId="0" applyNumberFormat="0" applyBorder="0" applyAlignment="0" applyProtection="0"/>
    <xf numFmtId="0" fontId="35" fillId="32" borderId="0" applyNumberFormat="0" applyBorder="0" applyAlignment="0" applyProtection="0"/>
    <xf numFmtId="0" fontId="35" fillId="36" borderId="0" applyNumberFormat="0" applyBorder="0" applyAlignment="0" applyProtection="0"/>
    <xf numFmtId="0" fontId="1" fillId="0" borderId="0"/>
    <xf numFmtId="0" fontId="4" fillId="0" borderId="0" applyNumberFormat="0" applyFill="0" applyBorder="0" applyAlignment="0" applyProtection="0"/>
    <xf numFmtId="0" fontId="37" fillId="0" borderId="0" applyNumberFormat="0" applyFill="0" applyBorder="0" applyAlignment="0" applyProtection="0"/>
    <xf numFmtId="166" fontId="37"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 fillId="0" borderId="0"/>
    <xf numFmtId="0" fontId="1" fillId="0" borderId="0"/>
    <xf numFmtId="0" fontId="37" fillId="0" borderId="0" applyNumberFormat="0" applyFill="0" applyBorder="0" applyAlignment="0" applyProtection="0"/>
    <xf numFmtId="0" fontId="21" fillId="0" borderId="0" applyNumberFormat="0" applyFill="0" applyBorder="0" applyAlignment="0" applyProtection="0"/>
    <xf numFmtId="0" fontId="1" fillId="12" borderId="21" applyNumberFormat="0" applyFont="0" applyAlignment="0" applyProtection="0"/>
    <xf numFmtId="164" fontId="1" fillId="0" borderId="0" applyFont="0" applyFill="0" applyBorder="0" applyAlignment="0" applyProtection="0"/>
    <xf numFmtId="0" fontId="1" fillId="0" borderId="0"/>
    <xf numFmtId="0" fontId="1"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9" fillId="0" borderId="0" applyFont="0" applyFill="0" applyBorder="0" applyAlignment="0" applyProtection="0"/>
    <xf numFmtId="0" fontId="4" fillId="0" borderId="0"/>
    <xf numFmtId="0" fontId="1" fillId="0" borderId="0"/>
    <xf numFmtId="165" fontId="4" fillId="0" borderId="0" applyFont="0" applyFill="0" applyBorder="0" applyAlignment="0" applyProtection="0"/>
    <xf numFmtId="165" fontId="4" fillId="0" borderId="0" applyFont="0" applyFill="0" applyBorder="0" applyAlignment="0" applyProtection="0"/>
    <xf numFmtId="0" fontId="9"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0" fontId="4" fillId="0" borderId="0"/>
    <xf numFmtId="167" fontId="59" fillId="0" borderId="0"/>
    <xf numFmtId="0" fontId="1" fillId="0" borderId="0"/>
    <xf numFmtId="0" fontId="1" fillId="0" borderId="0"/>
    <xf numFmtId="0" fontId="1" fillId="0" borderId="0"/>
    <xf numFmtId="0" fontId="4" fillId="0" borderId="0"/>
    <xf numFmtId="0" fontId="4" fillId="0" borderId="0"/>
    <xf numFmtId="0" fontId="4" fillId="0" borderId="0"/>
    <xf numFmtId="0" fontId="60" fillId="0" borderId="0"/>
    <xf numFmtId="13" fontId="4" fillId="0" borderId="0" applyFont="0" applyFill="0" applyProtection="0"/>
    <xf numFmtId="0" fontId="1" fillId="0" borderId="0"/>
    <xf numFmtId="0" fontId="1" fillId="0" borderId="0"/>
    <xf numFmtId="0" fontId="1" fillId="0" borderId="0"/>
    <xf numFmtId="0" fontId="1" fillId="0" borderId="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9" fontId="1" fillId="0" borderId="0" applyFont="0" applyFill="0" applyBorder="0" applyAlignment="0" applyProtection="0"/>
    <xf numFmtId="0" fontId="4" fillId="0" borderId="0"/>
    <xf numFmtId="0" fontId="1" fillId="0" borderId="0"/>
    <xf numFmtId="0" fontId="38" fillId="0" borderId="0"/>
    <xf numFmtId="165" fontId="38" fillId="0" borderId="0" applyFont="0" applyFill="0" applyBorder="0" applyAlignment="0" applyProtection="0"/>
    <xf numFmtId="0" fontId="1" fillId="0" borderId="0"/>
    <xf numFmtId="0" fontId="61"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1" fillId="38" borderId="0" applyNumberFormat="0" applyBorder="0" applyAlignment="0" applyProtection="0"/>
    <xf numFmtId="0" fontId="61" fillId="38" borderId="0" applyNumberFormat="0" applyBorder="0" applyAlignment="0" applyProtection="0"/>
    <xf numFmtId="0" fontId="61" fillId="38" borderId="0" applyNumberFormat="0" applyBorder="0" applyAlignment="0" applyProtection="0"/>
    <xf numFmtId="0" fontId="61" fillId="38" borderId="0" applyNumberFormat="0" applyBorder="0" applyAlignment="0" applyProtection="0"/>
    <xf numFmtId="0" fontId="61" fillId="38" borderId="0" applyNumberFormat="0" applyBorder="0" applyAlignment="0" applyProtection="0"/>
    <xf numFmtId="0" fontId="61" fillId="38" borderId="0" applyNumberFormat="0" applyBorder="0" applyAlignment="0" applyProtection="0"/>
    <xf numFmtId="0" fontId="61" fillId="39" borderId="0" applyNumberFormat="0" applyBorder="0" applyAlignment="0" applyProtection="0"/>
    <xf numFmtId="0" fontId="61" fillId="39" borderId="0" applyNumberFormat="0" applyBorder="0" applyAlignment="0" applyProtection="0"/>
    <xf numFmtId="0" fontId="61" fillId="39" borderId="0" applyNumberFormat="0" applyBorder="0" applyAlignment="0" applyProtection="0"/>
    <xf numFmtId="0" fontId="61" fillId="39" borderId="0" applyNumberFormat="0" applyBorder="0" applyAlignment="0" applyProtection="0"/>
    <xf numFmtId="0" fontId="61" fillId="39" borderId="0" applyNumberFormat="0" applyBorder="0" applyAlignment="0" applyProtection="0"/>
    <xf numFmtId="0" fontId="61" fillId="39" borderId="0" applyNumberFormat="0" applyBorder="0" applyAlignment="0" applyProtection="0"/>
    <xf numFmtId="0" fontId="61" fillId="40" borderId="0" applyNumberFormat="0" applyBorder="0" applyAlignment="0" applyProtection="0"/>
    <xf numFmtId="0" fontId="61" fillId="40" borderId="0" applyNumberFormat="0" applyBorder="0" applyAlignment="0" applyProtection="0"/>
    <xf numFmtId="0" fontId="61" fillId="40" borderId="0" applyNumberFormat="0" applyBorder="0" applyAlignment="0" applyProtection="0"/>
    <xf numFmtId="0" fontId="61" fillId="40" borderId="0" applyNumberFormat="0" applyBorder="0" applyAlignment="0" applyProtection="0"/>
    <xf numFmtId="0" fontId="61" fillId="40" borderId="0" applyNumberFormat="0" applyBorder="0" applyAlignment="0" applyProtection="0"/>
    <xf numFmtId="0" fontId="61" fillId="40" borderId="0" applyNumberFormat="0" applyBorder="0" applyAlignment="0" applyProtection="0"/>
    <xf numFmtId="0" fontId="61" fillId="41" borderId="0" applyNumberFormat="0" applyBorder="0" applyAlignment="0" applyProtection="0"/>
    <xf numFmtId="0" fontId="61" fillId="41" borderId="0" applyNumberFormat="0" applyBorder="0" applyAlignment="0" applyProtection="0"/>
    <xf numFmtId="0" fontId="61" fillId="41" borderId="0" applyNumberFormat="0" applyBorder="0" applyAlignment="0" applyProtection="0"/>
    <xf numFmtId="0" fontId="61" fillId="41" borderId="0" applyNumberFormat="0" applyBorder="0" applyAlignment="0" applyProtection="0"/>
    <xf numFmtId="0" fontId="61" fillId="41" borderId="0" applyNumberFormat="0" applyBorder="0" applyAlignment="0" applyProtection="0"/>
    <xf numFmtId="0" fontId="61" fillId="41" borderId="0" applyNumberFormat="0" applyBorder="0" applyAlignment="0" applyProtection="0"/>
    <xf numFmtId="0" fontId="61" fillId="42" borderId="0" applyNumberFormat="0" applyBorder="0" applyAlignment="0" applyProtection="0"/>
    <xf numFmtId="0" fontId="61" fillId="42" borderId="0" applyNumberFormat="0" applyBorder="0" applyAlignment="0" applyProtection="0"/>
    <xf numFmtId="0" fontId="61" fillId="42" borderId="0" applyNumberFormat="0" applyBorder="0" applyAlignment="0" applyProtection="0"/>
    <xf numFmtId="0" fontId="61" fillId="42" borderId="0" applyNumberFormat="0" applyBorder="0" applyAlignment="0" applyProtection="0"/>
    <xf numFmtId="0" fontId="61" fillId="42" borderId="0" applyNumberFormat="0" applyBorder="0" applyAlignment="0" applyProtection="0"/>
    <xf numFmtId="0" fontId="61" fillId="42" borderId="0" applyNumberFormat="0" applyBorder="0" applyAlignment="0" applyProtection="0"/>
    <xf numFmtId="0" fontId="61" fillId="43" borderId="0" applyNumberFormat="0" applyBorder="0" applyAlignment="0" applyProtection="0"/>
    <xf numFmtId="0" fontId="61" fillId="43" borderId="0" applyNumberFormat="0" applyBorder="0" applyAlignment="0" applyProtection="0"/>
    <xf numFmtId="0" fontId="61" fillId="43" borderId="0" applyNumberFormat="0" applyBorder="0" applyAlignment="0" applyProtection="0"/>
    <xf numFmtId="0" fontId="61" fillId="43" borderId="0" applyNumberFormat="0" applyBorder="0" applyAlignment="0" applyProtection="0"/>
    <xf numFmtId="0" fontId="61" fillId="43" borderId="0" applyNumberFormat="0" applyBorder="0" applyAlignment="0" applyProtection="0"/>
    <xf numFmtId="0" fontId="61" fillId="43" borderId="0" applyNumberFormat="0" applyBorder="0" applyAlignment="0" applyProtection="0"/>
    <xf numFmtId="0" fontId="61" fillId="44" borderId="0" applyNumberFormat="0" applyBorder="0" applyAlignment="0" applyProtection="0"/>
    <xf numFmtId="0" fontId="61" fillId="44" borderId="0" applyNumberFormat="0" applyBorder="0" applyAlignment="0" applyProtection="0"/>
    <xf numFmtId="0" fontId="61" fillId="44" borderId="0" applyNumberFormat="0" applyBorder="0" applyAlignment="0" applyProtection="0"/>
    <xf numFmtId="0" fontId="61" fillId="44" borderId="0" applyNumberFormat="0" applyBorder="0" applyAlignment="0" applyProtection="0"/>
    <xf numFmtId="0" fontId="61" fillId="44" borderId="0" applyNumberFormat="0" applyBorder="0" applyAlignment="0" applyProtection="0"/>
    <xf numFmtId="0" fontId="61" fillId="44" borderId="0" applyNumberFormat="0" applyBorder="0" applyAlignment="0" applyProtection="0"/>
    <xf numFmtId="0" fontId="61" fillId="45" borderId="0" applyNumberFormat="0" applyBorder="0" applyAlignment="0" applyProtection="0"/>
    <xf numFmtId="0" fontId="61" fillId="45" borderId="0" applyNumberFormat="0" applyBorder="0" applyAlignment="0" applyProtection="0"/>
    <xf numFmtId="0" fontId="61" fillId="45" borderId="0" applyNumberFormat="0" applyBorder="0" applyAlignment="0" applyProtection="0"/>
    <xf numFmtId="0" fontId="61" fillId="45" borderId="0" applyNumberFormat="0" applyBorder="0" applyAlignment="0" applyProtection="0"/>
    <xf numFmtId="0" fontId="61" fillId="45" borderId="0" applyNumberFormat="0" applyBorder="0" applyAlignment="0" applyProtection="0"/>
    <xf numFmtId="0" fontId="61" fillId="45" borderId="0" applyNumberFormat="0" applyBorder="0" applyAlignment="0" applyProtection="0"/>
    <xf numFmtId="0" fontId="61" fillId="40" borderId="0" applyNumberFormat="0" applyBorder="0" applyAlignment="0" applyProtection="0"/>
    <xf numFmtId="0" fontId="61" fillId="40" borderId="0" applyNumberFormat="0" applyBorder="0" applyAlignment="0" applyProtection="0"/>
    <xf numFmtId="0" fontId="61" fillId="40" borderId="0" applyNumberFormat="0" applyBorder="0" applyAlignment="0" applyProtection="0"/>
    <xf numFmtId="0" fontId="61" fillId="40" borderId="0" applyNumberFormat="0" applyBorder="0" applyAlignment="0" applyProtection="0"/>
    <xf numFmtId="0" fontId="61" fillId="40" borderId="0" applyNumberFormat="0" applyBorder="0" applyAlignment="0" applyProtection="0"/>
    <xf numFmtId="0" fontId="61" fillId="40" borderId="0" applyNumberFormat="0" applyBorder="0" applyAlignment="0" applyProtection="0"/>
    <xf numFmtId="0" fontId="61" fillId="43" borderId="0" applyNumberFormat="0" applyBorder="0" applyAlignment="0" applyProtection="0"/>
    <xf numFmtId="0" fontId="61" fillId="43" borderId="0" applyNumberFormat="0" applyBorder="0" applyAlignment="0" applyProtection="0"/>
    <xf numFmtId="0" fontId="61" fillId="43" borderId="0" applyNumberFormat="0" applyBorder="0" applyAlignment="0" applyProtection="0"/>
    <xf numFmtId="0" fontId="61" fillId="43" borderId="0" applyNumberFormat="0" applyBorder="0" applyAlignment="0" applyProtection="0"/>
    <xf numFmtId="0" fontId="61" fillId="43" borderId="0" applyNumberFormat="0" applyBorder="0" applyAlignment="0" applyProtection="0"/>
    <xf numFmtId="0" fontId="61" fillId="43" borderId="0" applyNumberFormat="0" applyBorder="0" applyAlignment="0" applyProtection="0"/>
    <xf numFmtId="0" fontId="61" fillId="46" borderId="0" applyNumberFormat="0" applyBorder="0" applyAlignment="0" applyProtection="0"/>
    <xf numFmtId="0" fontId="61" fillId="46" borderId="0" applyNumberFormat="0" applyBorder="0" applyAlignment="0" applyProtection="0"/>
    <xf numFmtId="0" fontId="61" fillId="46" borderId="0" applyNumberFormat="0" applyBorder="0" applyAlignment="0" applyProtection="0"/>
    <xf numFmtId="0" fontId="61" fillId="46" borderId="0" applyNumberFormat="0" applyBorder="0" applyAlignment="0" applyProtection="0"/>
    <xf numFmtId="0" fontId="61" fillId="46" borderId="0" applyNumberFormat="0" applyBorder="0" applyAlignment="0" applyProtection="0"/>
    <xf numFmtId="0" fontId="61" fillId="46" borderId="0" applyNumberFormat="0" applyBorder="0" applyAlignment="0" applyProtection="0"/>
    <xf numFmtId="0" fontId="62" fillId="47" borderId="0" applyNumberFormat="0" applyBorder="0" applyAlignment="0" applyProtection="0"/>
    <xf numFmtId="0" fontId="62" fillId="47" borderId="0" applyNumberFormat="0" applyBorder="0" applyAlignment="0" applyProtection="0"/>
    <xf numFmtId="0" fontId="62" fillId="47" borderId="0" applyNumberFormat="0" applyBorder="0" applyAlignment="0" applyProtection="0"/>
    <xf numFmtId="0" fontId="62" fillId="47" borderId="0" applyNumberFormat="0" applyBorder="0" applyAlignment="0" applyProtection="0"/>
    <xf numFmtId="0" fontId="62" fillId="47" borderId="0" applyNumberFormat="0" applyBorder="0" applyAlignment="0" applyProtection="0"/>
    <xf numFmtId="0" fontId="62" fillId="47" borderId="0" applyNumberFormat="0" applyBorder="0" applyAlignment="0" applyProtection="0"/>
    <xf numFmtId="0" fontId="62" fillId="44" borderId="0" applyNumberFormat="0" applyBorder="0" applyAlignment="0" applyProtection="0"/>
    <xf numFmtId="0" fontId="62" fillId="44" borderId="0" applyNumberFormat="0" applyBorder="0" applyAlignment="0" applyProtection="0"/>
    <xf numFmtId="0" fontId="62" fillId="44" borderId="0" applyNumberFormat="0" applyBorder="0" applyAlignment="0" applyProtection="0"/>
    <xf numFmtId="0" fontId="62" fillId="44" borderId="0" applyNumberFormat="0" applyBorder="0" applyAlignment="0" applyProtection="0"/>
    <xf numFmtId="0" fontId="62" fillId="44" borderId="0" applyNumberFormat="0" applyBorder="0" applyAlignment="0" applyProtection="0"/>
    <xf numFmtId="0" fontId="62" fillId="44" borderId="0" applyNumberFormat="0" applyBorder="0" applyAlignment="0" applyProtection="0"/>
    <xf numFmtId="0" fontId="62" fillId="45" borderId="0" applyNumberFormat="0" applyBorder="0" applyAlignment="0" applyProtection="0"/>
    <xf numFmtId="0" fontId="62" fillId="45" borderId="0" applyNumberFormat="0" applyBorder="0" applyAlignment="0" applyProtection="0"/>
    <xf numFmtId="0" fontId="62" fillId="45" borderId="0" applyNumberFormat="0" applyBorder="0" applyAlignment="0" applyProtection="0"/>
    <xf numFmtId="0" fontId="62" fillId="45" borderId="0" applyNumberFormat="0" applyBorder="0" applyAlignment="0" applyProtection="0"/>
    <xf numFmtId="0" fontId="62" fillId="45" borderId="0" applyNumberFormat="0" applyBorder="0" applyAlignment="0" applyProtection="0"/>
    <xf numFmtId="0" fontId="62" fillId="45" borderId="0" applyNumberFormat="0" applyBorder="0" applyAlignment="0" applyProtection="0"/>
    <xf numFmtId="0" fontId="62" fillId="48" borderId="0" applyNumberFormat="0" applyBorder="0" applyAlignment="0" applyProtection="0"/>
    <xf numFmtId="0" fontId="62" fillId="48" borderId="0" applyNumberFormat="0" applyBorder="0" applyAlignment="0" applyProtection="0"/>
    <xf numFmtId="0" fontId="62" fillId="48" borderId="0" applyNumberFormat="0" applyBorder="0" applyAlignment="0" applyProtection="0"/>
    <xf numFmtId="0" fontId="62" fillId="48" borderId="0" applyNumberFormat="0" applyBorder="0" applyAlignment="0" applyProtection="0"/>
    <xf numFmtId="0" fontId="62" fillId="48" borderId="0" applyNumberFormat="0" applyBorder="0" applyAlignment="0" applyProtection="0"/>
    <xf numFmtId="0" fontId="62" fillId="48" borderId="0" applyNumberFormat="0" applyBorder="0" applyAlignment="0" applyProtection="0"/>
    <xf numFmtId="0" fontId="62" fillId="49" borderId="0" applyNumberFormat="0" applyBorder="0" applyAlignment="0" applyProtection="0"/>
    <xf numFmtId="0" fontId="62" fillId="49" borderId="0" applyNumberFormat="0" applyBorder="0" applyAlignment="0" applyProtection="0"/>
    <xf numFmtId="0" fontId="62" fillId="49" borderId="0" applyNumberFormat="0" applyBorder="0" applyAlignment="0" applyProtection="0"/>
    <xf numFmtId="0" fontId="62" fillId="49" borderId="0" applyNumberFormat="0" applyBorder="0" applyAlignment="0" applyProtection="0"/>
    <xf numFmtId="0" fontId="62" fillId="49" borderId="0" applyNumberFormat="0" applyBorder="0" applyAlignment="0" applyProtection="0"/>
    <xf numFmtId="0" fontId="62" fillId="49" borderId="0" applyNumberFormat="0" applyBorder="0" applyAlignment="0" applyProtection="0"/>
    <xf numFmtId="0" fontId="62" fillId="50" borderId="0" applyNumberFormat="0" applyBorder="0" applyAlignment="0" applyProtection="0"/>
    <xf numFmtId="0" fontId="62" fillId="50" borderId="0" applyNumberFormat="0" applyBorder="0" applyAlignment="0" applyProtection="0"/>
    <xf numFmtId="0" fontId="62" fillId="50" borderId="0" applyNumberFormat="0" applyBorder="0" applyAlignment="0" applyProtection="0"/>
    <xf numFmtId="0" fontId="62" fillId="50" borderId="0" applyNumberFormat="0" applyBorder="0" applyAlignment="0" applyProtection="0"/>
    <xf numFmtId="0" fontId="62" fillId="50" borderId="0" applyNumberFormat="0" applyBorder="0" applyAlignment="0" applyProtection="0"/>
    <xf numFmtId="0" fontId="62" fillId="50" borderId="0" applyNumberFormat="0" applyBorder="0" applyAlignment="0" applyProtection="0"/>
    <xf numFmtId="0" fontId="63" fillId="39" borderId="0" applyNumberFormat="0" applyBorder="0" applyAlignment="0" applyProtection="0"/>
    <xf numFmtId="0" fontId="63" fillId="39" borderId="0" applyNumberFormat="0" applyBorder="0" applyAlignment="0" applyProtection="0"/>
    <xf numFmtId="0" fontId="63" fillId="39" borderId="0" applyNumberFormat="0" applyBorder="0" applyAlignment="0" applyProtection="0"/>
    <xf numFmtId="0" fontId="63" fillId="39" borderId="0" applyNumberFormat="0" applyBorder="0" applyAlignment="0" applyProtection="0"/>
    <xf numFmtId="0" fontId="63" fillId="39" borderId="0" applyNumberFormat="0" applyBorder="0" applyAlignment="0" applyProtection="0"/>
    <xf numFmtId="0" fontId="63" fillId="39" borderId="0" applyNumberFormat="0" applyBorder="0" applyAlignment="0" applyProtection="0"/>
    <xf numFmtId="0" fontId="64" fillId="55" borderId="23" applyNumberFormat="0" applyAlignment="0" applyProtection="0"/>
    <xf numFmtId="0" fontId="64" fillId="55" borderId="23" applyNumberFormat="0" applyAlignment="0" applyProtection="0"/>
    <xf numFmtId="0" fontId="64" fillId="55" borderId="23" applyNumberFormat="0" applyAlignment="0" applyProtection="0"/>
    <xf numFmtId="0" fontId="64" fillId="55" borderId="23" applyNumberFormat="0" applyAlignment="0" applyProtection="0"/>
    <xf numFmtId="0" fontId="64" fillId="55" borderId="23" applyNumberFormat="0" applyAlignment="0" applyProtection="0"/>
    <xf numFmtId="0" fontId="64" fillId="55" borderId="23" applyNumberFormat="0" applyAlignment="0" applyProtection="0"/>
    <xf numFmtId="0" fontId="65" fillId="56" borderId="24" applyNumberFormat="0" applyAlignment="0" applyProtection="0"/>
    <xf numFmtId="0" fontId="65" fillId="56" borderId="24" applyNumberFormat="0" applyAlignment="0" applyProtection="0"/>
    <xf numFmtId="0" fontId="65" fillId="56" borderId="24" applyNumberFormat="0" applyAlignment="0" applyProtection="0"/>
    <xf numFmtId="0" fontId="65" fillId="56" borderId="24" applyNumberFormat="0" applyAlignment="0" applyProtection="0"/>
    <xf numFmtId="0" fontId="65" fillId="56" borderId="24" applyNumberFormat="0" applyAlignment="0" applyProtection="0"/>
    <xf numFmtId="0" fontId="65" fillId="56" borderId="24" applyNumberFormat="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2" fillId="51" borderId="0" applyNumberFormat="0" applyBorder="0" applyAlignment="0" applyProtection="0"/>
    <xf numFmtId="0" fontId="62" fillId="51" borderId="0" applyNumberFormat="0" applyBorder="0" applyAlignment="0" applyProtection="0"/>
    <xf numFmtId="0" fontId="62" fillId="51" borderId="0" applyNumberFormat="0" applyBorder="0" applyAlignment="0" applyProtection="0"/>
    <xf numFmtId="0" fontId="62" fillId="51" borderId="0" applyNumberFormat="0" applyBorder="0" applyAlignment="0" applyProtection="0"/>
    <xf numFmtId="0" fontId="62" fillId="51" borderId="0" applyNumberFormat="0" applyBorder="0" applyAlignment="0" applyProtection="0"/>
    <xf numFmtId="0" fontId="62" fillId="51" borderId="0" applyNumberFormat="0" applyBorder="0" applyAlignment="0" applyProtection="0"/>
    <xf numFmtId="0" fontId="62" fillId="52" borderId="0" applyNumberFormat="0" applyBorder="0" applyAlignment="0" applyProtection="0"/>
    <xf numFmtId="0" fontId="62" fillId="52" borderId="0" applyNumberFormat="0" applyBorder="0" applyAlignment="0" applyProtection="0"/>
    <xf numFmtId="0" fontId="62" fillId="52" borderId="0" applyNumberFormat="0" applyBorder="0" applyAlignment="0" applyProtection="0"/>
    <xf numFmtId="0" fontId="62" fillId="52" borderId="0" applyNumberFormat="0" applyBorder="0" applyAlignment="0" applyProtection="0"/>
    <xf numFmtId="0" fontId="62" fillId="52" borderId="0" applyNumberFormat="0" applyBorder="0" applyAlignment="0" applyProtection="0"/>
    <xf numFmtId="0" fontId="62" fillId="52" borderId="0" applyNumberFormat="0" applyBorder="0" applyAlignment="0" applyProtection="0"/>
    <xf numFmtId="0" fontId="62" fillId="53" borderId="0" applyNumberFormat="0" applyBorder="0" applyAlignment="0" applyProtection="0"/>
    <xf numFmtId="0" fontId="62" fillId="53" borderId="0" applyNumberFormat="0" applyBorder="0" applyAlignment="0" applyProtection="0"/>
    <xf numFmtId="0" fontId="62" fillId="53" borderId="0" applyNumberFormat="0" applyBorder="0" applyAlignment="0" applyProtection="0"/>
    <xf numFmtId="0" fontId="62" fillId="53" borderId="0" applyNumberFormat="0" applyBorder="0" applyAlignment="0" applyProtection="0"/>
    <xf numFmtId="0" fontId="62" fillId="53" borderId="0" applyNumberFormat="0" applyBorder="0" applyAlignment="0" applyProtection="0"/>
    <xf numFmtId="0" fontId="62" fillId="53" borderId="0" applyNumberFormat="0" applyBorder="0" applyAlignment="0" applyProtection="0"/>
    <xf numFmtId="0" fontId="62" fillId="48" borderId="0" applyNumberFormat="0" applyBorder="0" applyAlignment="0" applyProtection="0"/>
    <xf numFmtId="0" fontId="62" fillId="48" borderId="0" applyNumberFormat="0" applyBorder="0" applyAlignment="0" applyProtection="0"/>
    <xf numFmtId="0" fontId="62" fillId="48" borderId="0" applyNumberFormat="0" applyBorder="0" applyAlignment="0" applyProtection="0"/>
    <xf numFmtId="0" fontId="62" fillId="48" borderId="0" applyNumberFormat="0" applyBorder="0" applyAlignment="0" applyProtection="0"/>
    <xf numFmtId="0" fontId="62" fillId="48" borderId="0" applyNumberFormat="0" applyBorder="0" applyAlignment="0" applyProtection="0"/>
    <xf numFmtId="0" fontId="62" fillId="48" borderId="0" applyNumberFormat="0" applyBorder="0" applyAlignment="0" applyProtection="0"/>
    <xf numFmtId="0" fontId="62" fillId="49" borderId="0" applyNumberFormat="0" applyBorder="0" applyAlignment="0" applyProtection="0"/>
    <xf numFmtId="0" fontId="62" fillId="49" borderId="0" applyNumberFormat="0" applyBorder="0" applyAlignment="0" applyProtection="0"/>
    <xf numFmtId="0" fontId="62" fillId="49" borderId="0" applyNumberFormat="0" applyBorder="0" applyAlignment="0" applyProtection="0"/>
    <xf numFmtId="0" fontId="62" fillId="49" borderId="0" applyNumberFormat="0" applyBorder="0" applyAlignment="0" applyProtection="0"/>
    <xf numFmtId="0" fontId="62" fillId="49" borderId="0" applyNumberFormat="0" applyBorder="0" applyAlignment="0" applyProtection="0"/>
    <xf numFmtId="0" fontId="62" fillId="49"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8" fillId="42" borderId="23" applyNumberFormat="0" applyAlignment="0" applyProtection="0"/>
    <xf numFmtId="0" fontId="68" fillId="42" borderId="23" applyNumberFormat="0" applyAlignment="0" applyProtection="0"/>
    <xf numFmtId="0" fontId="68" fillId="42" borderId="23" applyNumberFormat="0" applyAlignment="0" applyProtection="0"/>
    <xf numFmtId="0" fontId="68" fillId="42" borderId="23" applyNumberFormat="0" applyAlignment="0" applyProtection="0"/>
    <xf numFmtId="0" fontId="68" fillId="42" borderId="23" applyNumberFormat="0" applyAlignment="0" applyProtection="0"/>
    <xf numFmtId="0" fontId="68" fillId="42" borderId="23" applyNumberFormat="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0" fontId="69" fillId="38" borderId="0" applyNumberFormat="0" applyBorder="0" applyAlignment="0" applyProtection="0"/>
    <xf numFmtId="0" fontId="69" fillId="38" borderId="0" applyNumberFormat="0" applyBorder="0" applyAlignment="0" applyProtection="0"/>
    <xf numFmtId="0" fontId="69" fillId="38" borderId="0" applyNumberFormat="0" applyBorder="0" applyAlignment="0" applyProtection="0"/>
    <xf numFmtId="0" fontId="69" fillId="38" borderId="0" applyNumberFormat="0" applyBorder="0" applyAlignment="0" applyProtection="0"/>
    <xf numFmtId="0" fontId="69" fillId="38" borderId="0" applyNumberFormat="0" applyBorder="0" applyAlignment="0" applyProtection="0"/>
    <xf numFmtId="0" fontId="69" fillId="38" borderId="0" applyNumberFormat="0" applyBorder="0" applyAlignment="0" applyProtection="0"/>
    <xf numFmtId="0" fontId="70" fillId="57" borderId="0" applyNumberFormat="0" applyBorder="0" applyAlignment="0" applyProtection="0"/>
    <xf numFmtId="0" fontId="70" fillId="57" borderId="0" applyNumberFormat="0" applyBorder="0" applyAlignment="0" applyProtection="0"/>
    <xf numFmtId="0" fontId="70" fillId="57" borderId="0" applyNumberFormat="0" applyBorder="0" applyAlignment="0" applyProtection="0"/>
    <xf numFmtId="0" fontId="70" fillId="57" borderId="0" applyNumberFormat="0" applyBorder="0" applyAlignment="0" applyProtection="0"/>
    <xf numFmtId="0" fontId="70" fillId="57" borderId="0" applyNumberFormat="0" applyBorder="0" applyAlignment="0" applyProtection="0"/>
    <xf numFmtId="0" fontId="70" fillId="57" borderId="0" applyNumberFormat="0" applyBorder="0" applyAlignment="0" applyProtection="0"/>
    <xf numFmtId="0" fontId="4" fillId="0" borderId="0"/>
    <xf numFmtId="0" fontId="1" fillId="0" borderId="0"/>
    <xf numFmtId="0" fontId="61" fillId="58" borderId="29" applyNumberFormat="0" applyFont="0" applyAlignment="0" applyProtection="0"/>
    <xf numFmtId="0" fontId="61" fillId="58" borderId="29" applyNumberFormat="0" applyFont="0" applyAlignment="0" applyProtection="0"/>
    <xf numFmtId="0" fontId="61" fillId="58" borderId="29" applyNumberFormat="0" applyFont="0" applyAlignment="0" applyProtection="0"/>
    <xf numFmtId="0" fontId="61" fillId="58" borderId="29" applyNumberFormat="0" applyFont="0" applyAlignment="0" applyProtection="0"/>
    <xf numFmtId="0" fontId="61" fillId="58" borderId="29" applyNumberFormat="0" applyFont="0" applyAlignment="0" applyProtection="0"/>
    <xf numFmtId="0" fontId="61" fillId="58" borderId="29" applyNumberFormat="0" applyFont="0" applyAlignment="0" applyProtection="0"/>
    <xf numFmtId="0" fontId="71" fillId="55" borderId="30" applyNumberFormat="0" applyAlignment="0" applyProtection="0"/>
    <xf numFmtId="0" fontId="71" fillId="55" borderId="30" applyNumberFormat="0" applyAlignment="0" applyProtection="0"/>
    <xf numFmtId="0" fontId="71" fillId="55" borderId="30" applyNumberFormat="0" applyAlignment="0" applyProtection="0"/>
    <xf numFmtId="0" fontId="71" fillId="55" borderId="30" applyNumberFormat="0" applyAlignment="0" applyProtection="0"/>
    <xf numFmtId="0" fontId="71" fillId="55" borderId="30" applyNumberFormat="0" applyAlignment="0" applyProtection="0"/>
    <xf numFmtId="0" fontId="71" fillId="55" borderId="30" applyNumberFormat="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4" fillId="0" borderId="25" applyNumberFormat="0" applyFill="0" applyAlignment="0" applyProtection="0"/>
    <xf numFmtId="0" fontId="74" fillId="0" borderId="25" applyNumberFormat="0" applyFill="0" applyAlignment="0" applyProtection="0"/>
    <xf numFmtId="0" fontId="74" fillId="0" borderId="25" applyNumberFormat="0" applyFill="0" applyAlignment="0" applyProtection="0"/>
    <xf numFmtId="0" fontId="74" fillId="0" borderId="25" applyNumberFormat="0" applyFill="0" applyAlignment="0" applyProtection="0"/>
    <xf numFmtId="0" fontId="74" fillId="0" borderId="25" applyNumberFormat="0" applyFill="0" applyAlignment="0" applyProtection="0"/>
    <xf numFmtId="0" fontId="74" fillId="0" borderId="25" applyNumberFormat="0" applyFill="0" applyAlignment="0" applyProtection="0"/>
    <xf numFmtId="0" fontId="75" fillId="0" borderId="26" applyNumberFormat="0" applyFill="0" applyAlignment="0" applyProtection="0"/>
    <xf numFmtId="0" fontId="75" fillId="0" borderId="26" applyNumberFormat="0" applyFill="0" applyAlignment="0" applyProtection="0"/>
    <xf numFmtId="0" fontId="75" fillId="0" borderId="26" applyNumberFormat="0" applyFill="0" applyAlignment="0" applyProtection="0"/>
    <xf numFmtId="0" fontId="75" fillId="0" borderId="26" applyNumberFormat="0" applyFill="0" applyAlignment="0" applyProtection="0"/>
    <xf numFmtId="0" fontId="75" fillId="0" borderId="26" applyNumberFormat="0" applyFill="0" applyAlignment="0" applyProtection="0"/>
    <xf numFmtId="0" fontId="75" fillId="0" borderId="26" applyNumberFormat="0" applyFill="0" applyAlignment="0" applyProtection="0"/>
    <xf numFmtId="0" fontId="67" fillId="0" borderId="27" applyNumberFormat="0" applyFill="0" applyAlignment="0" applyProtection="0"/>
    <xf numFmtId="0" fontId="67" fillId="0" borderId="27" applyNumberFormat="0" applyFill="0" applyAlignment="0" applyProtection="0"/>
    <xf numFmtId="0" fontId="67" fillId="0" borderId="27" applyNumberFormat="0" applyFill="0" applyAlignment="0" applyProtection="0"/>
    <xf numFmtId="0" fontId="67" fillId="0" borderId="27" applyNumberFormat="0" applyFill="0" applyAlignment="0" applyProtection="0"/>
    <xf numFmtId="0" fontId="67" fillId="0" borderId="27" applyNumberFormat="0" applyFill="0" applyAlignment="0" applyProtection="0"/>
    <xf numFmtId="0" fontId="67" fillId="0" borderId="27" applyNumberFormat="0" applyFill="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76" fillId="0" borderId="31" applyNumberFormat="0" applyFill="0" applyAlignment="0" applyProtection="0"/>
    <xf numFmtId="0" fontId="76" fillId="0" borderId="31" applyNumberFormat="0" applyFill="0" applyAlignment="0" applyProtection="0"/>
    <xf numFmtId="0" fontId="76" fillId="0" borderId="31" applyNumberFormat="0" applyFill="0" applyAlignment="0" applyProtection="0"/>
    <xf numFmtId="0" fontId="76" fillId="0" borderId="31" applyNumberFormat="0" applyFill="0" applyAlignment="0" applyProtection="0"/>
    <xf numFmtId="0" fontId="76" fillId="0" borderId="31" applyNumberFormat="0" applyFill="0" applyAlignment="0" applyProtection="0"/>
    <xf numFmtId="0" fontId="76" fillId="0" borderId="31" applyNumberFormat="0" applyFill="0" applyAlignment="0" applyProtection="0"/>
    <xf numFmtId="0" fontId="77"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78" fillId="0" borderId="0"/>
    <xf numFmtId="0" fontId="61" fillId="12" borderId="21" applyNumberFormat="0" applyFont="0" applyAlignment="0" applyProtection="0"/>
    <xf numFmtId="0" fontId="79" fillId="0" borderId="0" applyNumberFormat="0" applyFill="0" applyBorder="0" applyAlignment="0" applyProtection="0"/>
    <xf numFmtId="0" fontId="1" fillId="0" borderId="0"/>
    <xf numFmtId="0" fontId="4" fillId="0" borderId="0"/>
    <xf numFmtId="165" fontId="1" fillId="0" borderId="0" applyFont="0" applyFill="0" applyBorder="0" applyAlignment="0" applyProtection="0"/>
    <xf numFmtId="0" fontId="1" fillId="0" borderId="0"/>
    <xf numFmtId="164" fontId="4" fillId="0" borderId="0" applyFont="0" applyFill="0" applyBorder="0" applyAlignment="0" applyProtection="0"/>
    <xf numFmtId="0" fontId="1" fillId="0" borderId="0"/>
    <xf numFmtId="0" fontId="36" fillId="0" borderId="0" applyNumberFormat="0" applyFill="0" applyBorder="0" applyAlignment="0" applyProtection="0"/>
    <xf numFmtId="0" fontId="36" fillId="0" borderId="0" applyNumberFormat="0" applyFill="0" applyBorder="0" applyAlignment="0" applyProtection="0"/>
    <xf numFmtId="9" fontId="4" fillId="0" borderId="0" applyFont="0" applyFill="0" applyBorder="0" applyAlignment="0" applyProtection="0"/>
  </cellStyleXfs>
  <cellXfs count="100">
    <xf numFmtId="0" fontId="0" fillId="0" borderId="0" xfId="0"/>
    <xf numFmtId="0" fontId="0" fillId="0" borderId="0" xfId="0" applyBorder="1"/>
    <xf numFmtId="0" fontId="0" fillId="4" borderId="0" xfId="0" applyFill="1" applyBorder="1"/>
    <xf numFmtId="0" fontId="6" fillId="5" borderId="0" xfId="0" applyFont="1" applyFill="1" applyBorder="1"/>
    <xf numFmtId="0" fontId="0" fillId="5" borderId="0" xfId="0" applyFill="1" applyBorder="1"/>
    <xf numFmtId="0" fontId="12" fillId="5" borderId="0" xfId="0" applyFont="1" applyFill="1" applyBorder="1" applyAlignment="1"/>
    <xf numFmtId="0" fontId="0" fillId="3" borderId="0" xfId="0" applyFont="1" applyFill="1" applyBorder="1"/>
    <xf numFmtId="0" fontId="10" fillId="5" borderId="4" xfId="0" applyFont="1" applyFill="1" applyBorder="1"/>
    <xf numFmtId="0" fontId="10" fillId="5" borderId="5" xfId="0" applyFont="1" applyFill="1" applyBorder="1"/>
    <xf numFmtId="0" fontId="10" fillId="5" borderId="6" xfId="0" applyFont="1" applyFill="1" applyBorder="1"/>
    <xf numFmtId="0" fontId="0" fillId="5" borderId="7" xfId="0" applyFill="1" applyBorder="1"/>
    <xf numFmtId="0" fontId="0" fillId="5" borderId="8" xfId="0" applyFill="1" applyBorder="1"/>
    <xf numFmtId="0" fontId="0" fillId="3" borderId="7" xfId="0" applyFont="1" applyFill="1" applyBorder="1"/>
    <xf numFmtId="0" fontId="0" fillId="3" borderId="8" xfId="0" applyFont="1" applyFill="1"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3" borderId="4" xfId="0" applyFont="1" applyFill="1" applyBorder="1"/>
    <xf numFmtId="0" fontId="16" fillId="3" borderId="5" xfId="0" applyFont="1" applyFill="1" applyBorder="1"/>
    <xf numFmtId="0" fontId="0" fillId="3" borderId="5" xfId="0" applyFont="1" applyFill="1" applyBorder="1"/>
    <xf numFmtId="0" fontId="0" fillId="3" borderId="6" xfId="0" applyFont="1" applyFill="1" applyBorder="1"/>
    <xf numFmtId="0" fontId="0" fillId="3" borderId="9" xfId="0" applyFont="1" applyFill="1" applyBorder="1"/>
    <xf numFmtId="0" fontId="0" fillId="3" borderId="10" xfId="0" applyFont="1" applyFill="1" applyBorder="1"/>
    <xf numFmtId="0" fontId="0" fillId="3" borderId="11" xfId="0" applyFont="1" applyFill="1" applyBorder="1"/>
    <xf numFmtId="0" fontId="0" fillId="4" borderId="2" xfId="0" applyFill="1" applyBorder="1"/>
    <xf numFmtId="0" fontId="0" fillId="4" borderId="3" xfId="0" applyFill="1" applyBorder="1"/>
    <xf numFmtId="0" fontId="0" fillId="4" borderId="12" xfId="0" applyFill="1" applyBorder="1"/>
    <xf numFmtId="0" fontId="16" fillId="3" borderId="10" xfId="0" applyFont="1" applyFill="1" applyBorder="1"/>
    <xf numFmtId="0" fontId="5" fillId="3" borderId="0" xfId="0" applyFont="1" applyFill="1" applyBorder="1"/>
    <xf numFmtId="0" fontId="5" fillId="3" borderId="10" xfId="0" applyFont="1" applyFill="1" applyBorder="1"/>
    <xf numFmtId="0" fontId="5" fillId="5" borderId="5" xfId="0" applyFont="1" applyFill="1" applyBorder="1"/>
    <xf numFmtId="0" fontId="5" fillId="5" borderId="0" xfId="0" applyFont="1" applyFill="1" applyBorder="1"/>
    <xf numFmtId="0" fontId="8" fillId="5" borderId="0" xfId="0" applyFont="1" applyFill="1" applyBorder="1" applyAlignment="1"/>
    <xf numFmtId="0" fontId="16" fillId="5" borderId="0" xfId="0" applyFont="1" applyFill="1" applyBorder="1"/>
    <xf numFmtId="0" fontId="0" fillId="5" borderId="4" xfId="0" applyFill="1" applyBorder="1"/>
    <xf numFmtId="0" fontId="0" fillId="5" borderId="5" xfId="0" applyFill="1" applyBorder="1"/>
    <xf numFmtId="0" fontId="0" fillId="5" borderId="6" xfId="0" applyFill="1" applyBorder="1"/>
    <xf numFmtId="0" fontId="5" fillId="3" borderId="5" xfId="0" applyFont="1" applyFill="1" applyBorder="1"/>
    <xf numFmtId="0" fontId="2" fillId="2" borderId="4" xfId="4" applyFill="1" applyBorder="1"/>
    <xf numFmtId="0" fontId="0" fillId="0" borderId="9" xfId="0" applyFill="1" applyBorder="1"/>
    <xf numFmtId="0" fontId="0" fillId="2" borderId="0" xfId="0" applyFill="1" applyBorder="1"/>
    <xf numFmtId="0" fontId="0" fillId="2" borderId="8" xfId="0" applyFill="1" applyBorder="1"/>
    <xf numFmtId="0" fontId="7" fillId="0" borderId="0" xfId="0" applyFont="1" applyBorder="1"/>
    <xf numFmtId="0" fontId="16" fillId="3" borderId="0" xfId="0" applyFont="1" applyFill="1" applyBorder="1" applyAlignment="1"/>
    <xf numFmtId="0" fontId="17" fillId="3" borderId="0" xfId="0" applyFont="1" applyFill="1" applyBorder="1"/>
    <xf numFmtId="0" fontId="15" fillId="0" borderId="0" xfId="2" applyFill="1" applyBorder="1" applyAlignment="1"/>
    <xf numFmtId="0" fontId="2" fillId="0" borderId="0" xfId="4" applyFill="1" applyBorder="1"/>
    <xf numFmtId="0" fontId="19" fillId="0" borderId="0" xfId="4" applyFont="1" applyFill="1" applyBorder="1" applyAlignment="1">
      <alignment wrapText="1"/>
    </xf>
    <xf numFmtId="0" fontId="19" fillId="0" borderId="8" xfId="4" applyFont="1" applyFill="1" applyBorder="1" applyAlignment="1">
      <alignment wrapText="1"/>
    </xf>
    <xf numFmtId="0" fontId="19" fillId="0" borderId="10" xfId="4" applyFont="1" applyFill="1" applyBorder="1" applyAlignment="1">
      <alignment wrapText="1"/>
    </xf>
    <xf numFmtId="0" fontId="19" fillId="0" borderId="11" xfId="4" applyFont="1" applyFill="1" applyBorder="1" applyAlignment="1">
      <alignment wrapText="1"/>
    </xf>
    <xf numFmtId="0" fontId="2" fillId="0" borderId="0" xfId="4" applyFill="1" applyBorder="1" applyAlignment="1"/>
    <xf numFmtId="0" fontId="0" fillId="0" borderId="0" xfId="0" applyFill="1" applyBorder="1" applyAlignment="1"/>
    <xf numFmtId="0" fontId="2" fillId="0" borderId="7" xfId="4" applyFill="1" applyBorder="1"/>
    <xf numFmtId="0" fontId="0" fillId="0" borderId="10" xfId="0" applyFill="1" applyBorder="1" applyAlignment="1"/>
    <xf numFmtId="0" fontId="2" fillId="0" borderId="10" xfId="4" applyFill="1" applyBorder="1" applyAlignment="1"/>
    <xf numFmtId="0" fontId="2" fillId="0" borderId="10" xfId="4" applyFill="1" applyBorder="1"/>
    <xf numFmtId="0" fontId="19" fillId="0" borderId="0" xfId="4" applyFont="1" applyFill="1" applyBorder="1" applyAlignment="1">
      <alignment horizontal="left" wrapText="1"/>
    </xf>
    <xf numFmtId="0" fontId="19" fillId="0" borderId="8" xfId="4" applyFont="1" applyFill="1" applyBorder="1" applyAlignment="1">
      <alignment horizontal="left" wrapText="1"/>
    </xf>
    <xf numFmtId="0" fontId="14" fillId="5" borderId="0" xfId="0" applyFont="1" applyFill="1" applyBorder="1" applyAlignment="1"/>
    <xf numFmtId="0" fontId="18" fillId="5" borderId="0" xfId="0" applyFont="1" applyFill="1" applyBorder="1" applyAlignment="1"/>
    <xf numFmtId="0" fontId="0" fillId="5" borderId="9" xfId="0" applyFill="1" applyBorder="1"/>
    <xf numFmtId="0" fontId="0" fillId="5" borderId="10" xfId="0" applyFill="1" applyBorder="1"/>
    <xf numFmtId="0" fontId="0" fillId="5" borderId="11" xfId="0" applyFill="1" applyBorder="1"/>
    <xf numFmtId="10" fontId="0" fillId="0" borderId="0" xfId="475" applyNumberFormat="1" applyFont="1"/>
    <xf numFmtId="0" fontId="20" fillId="0" borderId="0" xfId="0" applyFont="1"/>
    <xf numFmtId="0" fontId="19" fillId="0" borderId="0" xfId="4" applyFont="1" applyFill="1" applyBorder="1" applyAlignment="1">
      <alignment horizontal="left" wrapText="1"/>
    </xf>
    <xf numFmtId="0" fontId="19" fillId="0" borderId="8" xfId="4" applyFont="1" applyFill="1" applyBorder="1" applyAlignment="1">
      <alignment horizontal="left" wrapText="1"/>
    </xf>
    <xf numFmtId="0" fontId="11" fillId="5" borderId="0" xfId="0" applyFont="1" applyFill="1" applyBorder="1" applyAlignment="1">
      <alignment horizontal="left"/>
    </xf>
    <xf numFmtId="0" fontId="15" fillId="0" borderId="0" xfId="2" applyFill="1" applyBorder="1" applyAlignment="1">
      <alignment horizontal="left"/>
    </xf>
    <xf numFmtId="0" fontId="18" fillId="2" borderId="5" xfId="4" applyFont="1" applyFill="1" applyBorder="1" applyAlignment="1">
      <alignment horizontal="left"/>
    </xf>
    <xf numFmtId="0" fontId="18" fillId="2" borderId="6" xfId="4" applyFont="1" applyFill="1" applyBorder="1" applyAlignment="1">
      <alignment horizontal="left"/>
    </xf>
    <xf numFmtId="0" fontId="6" fillId="5" borderId="0" xfId="0" applyFont="1" applyFill="1" applyBorder="1" applyAlignment="1">
      <alignment horizontal="left"/>
    </xf>
    <xf numFmtId="0" fontId="8" fillId="5" borderId="0" xfId="0" applyFont="1" applyFill="1" applyBorder="1" applyAlignment="1">
      <alignment horizontal="center"/>
    </xf>
    <xf numFmtId="0" fontId="17" fillId="3" borderId="0" xfId="2" applyFont="1" applyFill="1" applyBorder="1" applyAlignment="1"/>
    <xf numFmtId="0" fontId="0" fillId="2" borderId="7" xfId="0" applyFill="1" applyBorder="1" applyAlignment="1">
      <alignment horizontal="center"/>
    </xf>
    <xf numFmtId="0" fontId="0" fillId="2" borderId="0" xfId="0" applyFill="1" applyBorder="1" applyAlignment="1">
      <alignment horizontal="center"/>
    </xf>
    <xf numFmtId="0" fontId="0" fillId="2" borderId="8" xfId="0" applyFill="1" applyBorder="1" applyAlignment="1">
      <alignment horizontal="center"/>
    </xf>
    <xf numFmtId="0" fontId="17" fillId="3" borderId="8" xfId="2" applyFont="1" applyFill="1" applyBorder="1" applyAlignment="1"/>
    <xf numFmtId="3" fontId="6" fillId="2" borderId="0" xfId="0" applyNumberFormat="1" applyFont="1" applyFill="1" applyBorder="1" applyAlignment="1">
      <alignment horizontal="center" vertical="center"/>
    </xf>
    <xf numFmtId="0" fontId="6" fillId="2" borderId="0"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0" xfId="0" applyFont="1" applyFill="1" applyBorder="1" applyAlignment="1">
      <alignment horizontal="center" vertical="center"/>
    </xf>
    <xf numFmtId="0" fontId="7" fillId="5" borderId="0" xfId="0" applyFont="1" applyFill="1" applyBorder="1" applyAlignment="1">
      <alignment horizontal="left"/>
    </xf>
    <xf numFmtId="0" fontId="13" fillId="5" borderId="0" xfId="0" applyFont="1" applyFill="1" applyBorder="1" applyAlignment="1">
      <alignment horizontal="left" wrapText="1"/>
    </xf>
    <xf numFmtId="0" fontId="80" fillId="5" borderId="0" xfId="0" applyFont="1" applyFill="1" applyBorder="1" applyAlignment="1">
      <alignment horizontal="left" vertical="top" wrapText="1"/>
    </xf>
    <xf numFmtId="0" fontId="5" fillId="4" borderId="0" xfId="0" applyFont="1" applyFill="1" applyBorder="1"/>
    <xf numFmtId="0" fontId="8" fillId="5" borderId="0" xfId="0" applyFont="1" applyFill="1" applyBorder="1" applyAlignment="1">
      <alignment wrapText="1"/>
    </xf>
    <xf numFmtId="14" fontId="0" fillId="0" borderId="1" xfId="0" applyNumberFormat="1" applyBorder="1"/>
    <xf numFmtId="0" fontId="16" fillId="4" borderId="0" xfId="0" applyFont="1" applyFill="1" applyBorder="1"/>
    <xf numFmtId="0" fontId="0" fillId="4" borderId="0" xfId="0" applyFont="1" applyFill="1" applyBorder="1"/>
    <xf numFmtId="0" fontId="0" fillId="4" borderId="0" xfId="0" applyFill="1"/>
    <xf numFmtId="3" fontId="0" fillId="0" borderId="1" xfId="0" applyNumberFormat="1" applyBorder="1"/>
    <xf numFmtId="3" fontId="0" fillId="0" borderId="13" xfId="0" applyNumberFormat="1" applyBorder="1"/>
    <xf numFmtId="0" fontId="81" fillId="5" borderId="1" xfId="0" applyFont="1" applyFill="1" applyBorder="1" applyAlignment="1">
      <alignment vertical="top" wrapText="1"/>
    </xf>
    <xf numFmtId="3" fontId="82" fillId="0" borderId="1" xfId="0" applyNumberFormat="1" applyFont="1" applyBorder="1"/>
    <xf numFmtId="3" fontId="0" fillId="0" borderId="1" xfId="0" applyNumberFormat="1" applyBorder="1" applyAlignment="1">
      <alignment horizontal="right"/>
    </xf>
    <xf numFmtId="0" fontId="0" fillId="0" borderId="0" xfId="0" applyAlignment="1">
      <alignment horizontal="left"/>
    </xf>
  </cellXfs>
  <cellStyles count="476">
    <cellStyle name="=C:\WINNT\SYSTEM32\COMMAND.COM" xfId="39"/>
    <cellStyle name="=C:\WINNT\SYSTEM32\COMMAND.COM 2" xfId="43"/>
    <cellStyle name="=C:\WINNT\SYSTEM32\COMMAND.COM 3" xfId="1"/>
    <cellStyle name="=C:\WINNT\SYSTEM32\COMMAND.COM 3 2" xfId="61"/>
    <cellStyle name="=C:\WINNT\SYSTEM32\COMMAND.COM 4" xfId="44"/>
    <cellStyle name="=C:\WINNT\SYSTEM32\COMMAND.COM 5" xfId="59"/>
    <cellStyle name="=C:\WINNT\SYSTEM32\COMMAND.COM 6" xfId="124"/>
    <cellStyle name="20% - Accent1" xfId="62"/>
    <cellStyle name="20% - Accent2" xfId="63"/>
    <cellStyle name="20% - Accent3" xfId="64"/>
    <cellStyle name="20% - Accent4" xfId="65"/>
    <cellStyle name="20% - Accent5" xfId="66"/>
    <cellStyle name="20% - Accent6" xfId="67"/>
    <cellStyle name="20% - Énfasis1" xfId="21" builtinId="30" customBuiltin="1"/>
    <cellStyle name="20% - Énfasis1 2" xfId="191"/>
    <cellStyle name="20% - Énfasis1 2 2" xfId="192"/>
    <cellStyle name="20% - Énfasis1 2 3" xfId="193"/>
    <cellStyle name="20% - Énfasis1 3" xfId="194"/>
    <cellStyle name="20% - Énfasis1 4" xfId="195"/>
    <cellStyle name="20% - Énfasis1 5" xfId="196"/>
    <cellStyle name="20% - Énfasis1 6" xfId="451"/>
    <cellStyle name="20% - Énfasis2" xfId="24" builtinId="34" customBuiltin="1"/>
    <cellStyle name="20% - Énfasis2 2" xfId="197"/>
    <cellStyle name="20% - Énfasis2 2 2" xfId="198"/>
    <cellStyle name="20% - Énfasis2 2 3" xfId="199"/>
    <cellStyle name="20% - Énfasis2 3" xfId="200"/>
    <cellStyle name="20% - Énfasis2 4" xfId="201"/>
    <cellStyle name="20% - Énfasis2 5" xfId="202"/>
    <cellStyle name="20% - Énfasis2 6" xfId="452"/>
    <cellStyle name="20% - Énfasis3" xfId="27" builtinId="38" customBuiltin="1"/>
    <cellStyle name="20% - Énfasis3 2" xfId="203"/>
    <cellStyle name="20% - Énfasis3 2 2" xfId="204"/>
    <cellStyle name="20% - Énfasis3 2 3" xfId="205"/>
    <cellStyle name="20% - Énfasis3 3" xfId="206"/>
    <cellStyle name="20% - Énfasis3 4" xfId="207"/>
    <cellStyle name="20% - Énfasis3 5" xfId="208"/>
    <cellStyle name="20% - Énfasis3 6" xfId="453"/>
    <cellStyle name="20% - Énfasis4" xfId="30" builtinId="42" customBuiltin="1"/>
    <cellStyle name="20% - Énfasis4 2" xfId="209"/>
    <cellStyle name="20% - Énfasis4 2 2" xfId="210"/>
    <cellStyle name="20% - Énfasis4 2 3" xfId="211"/>
    <cellStyle name="20% - Énfasis4 3" xfId="212"/>
    <cellStyle name="20% - Énfasis4 4" xfId="213"/>
    <cellStyle name="20% - Énfasis4 5" xfId="214"/>
    <cellStyle name="20% - Énfasis4 6" xfId="454"/>
    <cellStyle name="20% - Énfasis5" xfId="33" builtinId="46" customBuiltin="1"/>
    <cellStyle name="20% - Énfasis5 2" xfId="215"/>
    <cellStyle name="20% - Énfasis5 2 2" xfId="216"/>
    <cellStyle name="20% - Énfasis5 2 3" xfId="217"/>
    <cellStyle name="20% - Énfasis5 3" xfId="218"/>
    <cellStyle name="20% - Énfasis5 4" xfId="219"/>
    <cellStyle name="20% - Énfasis5 5" xfId="220"/>
    <cellStyle name="20% - Énfasis5 6" xfId="455"/>
    <cellStyle name="20% - Énfasis6" xfId="36" builtinId="50" customBuiltin="1"/>
    <cellStyle name="20% - Énfasis6 2" xfId="221"/>
    <cellStyle name="20% - Énfasis6 2 2" xfId="222"/>
    <cellStyle name="20% - Énfasis6 2 3" xfId="223"/>
    <cellStyle name="20% - Énfasis6 3" xfId="224"/>
    <cellStyle name="20% - Énfasis6 4" xfId="225"/>
    <cellStyle name="20% - Énfasis6 5" xfId="226"/>
    <cellStyle name="20% - Énfasis6 6" xfId="456"/>
    <cellStyle name="40% - Accent1" xfId="68"/>
    <cellStyle name="40% - Accent2" xfId="69"/>
    <cellStyle name="40% - Accent3" xfId="70"/>
    <cellStyle name="40% - Accent4" xfId="71"/>
    <cellStyle name="40% - Accent5" xfId="72"/>
    <cellStyle name="40% - Accent6" xfId="73"/>
    <cellStyle name="40% - Énfasis1" xfId="22" builtinId="31" customBuiltin="1"/>
    <cellStyle name="40% - Énfasis1 2" xfId="227"/>
    <cellStyle name="40% - Énfasis1 2 2" xfId="228"/>
    <cellStyle name="40% - Énfasis1 2 3" xfId="229"/>
    <cellStyle name="40% - Énfasis1 3" xfId="230"/>
    <cellStyle name="40% - Énfasis1 4" xfId="231"/>
    <cellStyle name="40% - Énfasis1 5" xfId="232"/>
    <cellStyle name="40% - Énfasis1 6" xfId="457"/>
    <cellStyle name="40% - Énfasis2" xfId="25" builtinId="35" customBuiltin="1"/>
    <cellStyle name="40% - Énfasis2 2" xfId="233"/>
    <cellStyle name="40% - Énfasis2 2 2" xfId="234"/>
    <cellStyle name="40% - Énfasis2 2 3" xfId="235"/>
    <cellStyle name="40% - Énfasis2 3" xfId="236"/>
    <cellStyle name="40% - Énfasis2 4" xfId="237"/>
    <cellStyle name="40% - Énfasis2 5" xfId="238"/>
    <cellStyle name="40% - Énfasis2 6" xfId="458"/>
    <cellStyle name="40% - Énfasis3" xfId="28" builtinId="39" customBuiltin="1"/>
    <cellStyle name="40% - Énfasis3 2" xfId="239"/>
    <cellStyle name="40% - Énfasis3 2 2" xfId="240"/>
    <cellStyle name="40% - Énfasis3 2 3" xfId="241"/>
    <cellStyle name="40% - Énfasis3 3" xfId="242"/>
    <cellStyle name="40% - Énfasis3 4" xfId="243"/>
    <cellStyle name="40% - Énfasis3 5" xfId="244"/>
    <cellStyle name="40% - Énfasis3 6" xfId="459"/>
    <cellStyle name="40% - Énfasis4" xfId="31" builtinId="43" customBuiltin="1"/>
    <cellStyle name="40% - Énfasis4 2" xfId="245"/>
    <cellStyle name="40% - Énfasis4 2 2" xfId="246"/>
    <cellStyle name="40% - Énfasis4 2 3" xfId="247"/>
    <cellStyle name="40% - Énfasis4 3" xfId="248"/>
    <cellStyle name="40% - Énfasis4 4" xfId="249"/>
    <cellStyle name="40% - Énfasis4 5" xfId="250"/>
    <cellStyle name="40% - Énfasis4 6" xfId="460"/>
    <cellStyle name="40% - Énfasis5" xfId="34" builtinId="47" customBuiltin="1"/>
    <cellStyle name="40% - Énfasis5 2" xfId="251"/>
    <cellStyle name="40% - Énfasis5 2 2" xfId="252"/>
    <cellStyle name="40% - Énfasis5 2 3" xfId="253"/>
    <cellStyle name="40% - Énfasis5 3" xfId="254"/>
    <cellStyle name="40% - Énfasis5 4" xfId="255"/>
    <cellStyle name="40% - Énfasis5 5" xfId="256"/>
    <cellStyle name="40% - Énfasis5 6" xfId="461"/>
    <cellStyle name="40% - Énfasis6" xfId="37" builtinId="51" customBuiltin="1"/>
    <cellStyle name="40% - Énfasis6 2" xfId="257"/>
    <cellStyle name="40% - Énfasis6 2 2" xfId="258"/>
    <cellStyle name="40% - Énfasis6 2 3" xfId="259"/>
    <cellStyle name="40% - Énfasis6 3" xfId="260"/>
    <cellStyle name="40% - Énfasis6 4" xfId="261"/>
    <cellStyle name="40% - Énfasis6 5" xfId="262"/>
    <cellStyle name="40% - Énfasis6 6" xfId="462"/>
    <cellStyle name="60% - Accent1" xfId="74"/>
    <cellStyle name="60% - Accent2" xfId="75"/>
    <cellStyle name="60% - Accent3" xfId="76"/>
    <cellStyle name="60% - Accent4" xfId="77"/>
    <cellStyle name="60% - Accent5" xfId="78"/>
    <cellStyle name="60% - Accent6" xfId="79"/>
    <cellStyle name="60% - Énfasis1 2" xfId="263"/>
    <cellStyle name="60% - Énfasis1 2 2" xfId="264"/>
    <cellStyle name="60% - Énfasis1 2 3" xfId="265"/>
    <cellStyle name="60% - Énfasis1 3" xfId="266"/>
    <cellStyle name="60% - Énfasis1 4" xfId="267"/>
    <cellStyle name="60% - Énfasis1 5" xfId="268"/>
    <cellStyle name="60% - Énfasis1 6" xfId="115"/>
    <cellStyle name="60% - Énfasis2 2" xfId="269"/>
    <cellStyle name="60% - Énfasis2 2 2" xfId="270"/>
    <cellStyle name="60% - Énfasis2 2 3" xfId="271"/>
    <cellStyle name="60% - Énfasis2 3" xfId="272"/>
    <cellStyle name="60% - Énfasis2 4" xfId="273"/>
    <cellStyle name="60% - Énfasis2 5" xfId="274"/>
    <cellStyle name="60% - Énfasis2 6" xfId="116"/>
    <cellStyle name="60% - Énfasis3 2" xfId="275"/>
    <cellStyle name="60% - Énfasis3 2 2" xfId="276"/>
    <cellStyle name="60% - Énfasis3 2 3" xfId="277"/>
    <cellStyle name="60% - Énfasis3 3" xfId="278"/>
    <cellStyle name="60% - Énfasis3 4" xfId="279"/>
    <cellStyle name="60% - Énfasis3 5" xfId="280"/>
    <cellStyle name="60% - Énfasis3 6" xfId="117"/>
    <cellStyle name="60% - Énfasis4 2" xfId="281"/>
    <cellStyle name="60% - Énfasis4 2 2" xfId="282"/>
    <cellStyle name="60% - Énfasis4 2 3" xfId="283"/>
    <cellStyle name="60% - Énfasis4 3" xfId="284"/>
    <cellStyle name="60% - Énfasis4 4" xfId="285"/>
    <cellStyle name="60% - Énfasis4 5" xfId="286"/>
    <cellStyle name="60% - Énfasis4 6" xfId="118"/>
    <cellStyle name="60% - Énfasis5 2" xfId="287"/>
    <cellStyle name="60% - Énfasis5 2 2" xfId="288"/>
    <cellStyle name="60% - Énfasis5 2 3" xfId="289"/>
    <cellStyle name="60% - Énfasis5 3" xfId="290"/>
    <cellStyle name="60% - Énfasis5 4" xfId="291"/>
    <cellStyle name="60% - Énfasis5 5" xfId="292"/>
    <cellStyle name="60% - Énfasis5 6" xfId="119"/>
    <cellStyle name="60% - Énfasis6 2" xfId="293"/>
    <cellStyle name="60% - Énfasis6 2 2" xfId="294"/>
    <cellStyle name="60% - Énfasis6 2 3" xfId="295"/>
    <cellStyle name="60% - Énfasis6 3" xfId="296"/>
    <cellStyle name="60% - Énfasis6 4" xfId="297"/>
    <cellStyle name="60% - Énfasis6 5" xfId="298"/>
    <cellStyle name="60% - Énfasis6 6" xfId="120"/>
    <cellStyle name="Accent1" xfId="80"/>
    <cellStyle name="Accent2" xfId="81"/>
    <cellStyle name="Accent3" xfId="82"/>
    <cellStyle name="Accent4" xfId="83"/>
    <cellStyle name="Accent5" xfId="84"/>
    <cellStyle name="Accent6" xfId="85"/>
    <cellStyle name="Bad" xfId="86"/>
    <cellStyle name="Buena" xfId="10" builtinId="26" customBuiltin="1"/>
    <cellStyle name="Buena 2" xfId="299"/>
    <cellStyle name="Buena 2 2" xfId="300"/>
    <cellStyle name="Buena 2 3" xfId="301"/>
    <cellStyle name="Buena 3" xfId="302"/>
    <cellStyle name="Buena 4" xfId="303"/>
    <cellStyle name="Buena 5" xfId="304"/>
    <cellStyle name="Calculation" xfId="87"/>
    <cellStyle name="Cálculo" xfId="14" builtinId="22" customBuiltin="1"/>
    <cellStyle name="Cálculo 2" xfId="305"/>
    <cellStyle name="Cálculo 2 2" xfId="306"/>
    <cellStyle name="Cálculo 2 3" xfId="307"/>
    <cellStyle name="Cálculo 3" xfId="308"/>
    <cellStyle name="Cálculo 4" xfId="309"/>
    <cellStyle name="Cálculo 5" xfId="310"/>
    <cellStyle name="Celda de comprobación" xfId="16" builtinId="23" customBuiltin="1"/>
    <cellStyle name="Celda de comprobación 2" xfId="311"/>
    <cellStyle name="Celda de comprobación 2 2" xfId="312"/>
    <cellStyle name="Celda de comprobación 2 3" xfId="313"/>
    <cellStyle name="Celda de comprobación 3" xfId="314"/>
    <cellStyle name="Celda de comprobación 4" xfId="315"/>
    <cellStyle name="Celda de comprobación 5" xfId="316"/>
    <cellStyle name="Celda vinculada" xfId="15" builtinId="24" customBuiltin="1"/>
    <cellStyle name="Celda vinculada 2" xfId="317"/>
    <cellStyle name="Celda vinculada 2 2" xfId="318"/>
    <cellStyle name="Celda vinculada 2 3" xfId="319"/>
    <cellStyle name="Celda vinculada 3" xfId="320"/>
    <cellStyle name="Celda vinculada 4" xfId="321"/>
    <cellStyle name="Celda vinculada 5" xfId="322"/>
    <cellStyle name="Check Cell" xfId="88"/>
    <cellStyle name="Comma 2" xfId="89"/>
    <cellStyle name="Comma 2 2" xfId="133"/>
    <cellStyle name="Comma 2 3" xfId="136"/>
    <cellStyle name="Comma 3" xfId="110"/>
    <cellStyle name="Comma 4" xfId="111"/>
    <cellStyle name="Comma 4 2" xfId="137"/>
    <cellStyle name="Comma 5" xfId="138"/>
    <cellStyle name="Comma 6" xfId="139"/>
    <cellStyle name="Encabezado 1" xfId="6" builtinId="16" customBuiltin="1"/>
    <cellStyle name="Encabezado 4" xfId="9" builtinId="19" customBuiltin="1"/>
    <cellStyle name="Encabezado 4 2" xfId="323"/>
    <cellStyle name="Encabezado 4 2 2" xfId="324"/>
    <cellStyle name="Encabezado 4 2 3" xfId="325"/>
    <cellStyle name="Encabezado 4 3" xfId="326"/>
    <cellStyle name="Encabezado 4 4" xfId="327"/>
    <cellStyle name="Encabezado 4 5" xfId="328"/>
    <cellStyle name="Énfasis1" xfId="20" builtinId="29" customBuiltin="1"/>
    <cellStyle name="Énfasis1 2" xfId="329"/>
    <cellStyle name="Énfasis1 2 2" xfId="330"/>
    <cellStyle name="Énfasis1 2 3" xfId="331"/>
    <cellStyle name="Énfasis1 3" xfId="332"/>
    <cellStyle name="Énfasis1 4" xfId="333"/>
    <cellStyle name="Énfasis1 5" xfId="334"/>
    <cellStyle name="Énfasis2" xfId="23" builtinId="33" customBuiltin="1"/>
    <cellStyle name="Énfasis2 2" xfId="335"/>
    <cellStyle name="Énfasis2 2 2" xfId="336"/>
    <cellStyle name="Énfasis2 2 3" xfId="337"/>
    <cellStyle name="Énfasis2 3" xfId="338"/>
    <cellStyle name="Énfasis2 4" xfId="339"/>
    <cellStyle name="Énfasis2 5" xfId="340"/>
    <cellStyle name="Énfasis3" xfId="26" builtinId="37" customBuiltin="1"/>
    <cellStyle name="Énfasis3 2" xfId="341"/>
    <cellStyle name="Énfasis3 2 2" xfId="342"/>
    <cellStyle name="Énfasis3 2 3" xfId="343"/>
    <cellStyle name="Énfasis3 3" xfId="344"/>
    <cellStyle name="Énfasis3 4" xfId="345"/>
    <cellStyle name="Énfasis3 5" xfId="346"/>
    <cellStyle name="Énfasis4" xfId="29" builtinId="41" customBuiltin="1"/>
    <cellStyle name="Énfasis4 2" xfId="347"/>
    <cellStyle name="Énfasis4 2 2" xfId="348"/>
    <cellStyle name="Énfasis4 2 3" xfId="349"/>
    <cellStyle name="Énfasis4 3" xfId="350"/>
    <cellStyle name="Énfasis4 4" xfId="351"/>
    <cellStyle name="Énfasis4 5" xfId="352"/>
    <cellStyle name="Énfasis5" xfId="32" builtinId="45" customBuiltin="1"/>
    <cellStyle name="Énfasis5 2" xfId="353"/>
    <cellStyle name="Énfasis5 2 2" xfId="354"/>
    <cellStyle name="Énfasis5 2 3" xfId="355"/>
    <cellStyle name="Énfasis5 3" xfId="356"/>
    <cellStyle name="Énfasis5 4" xfId="357"/>
    <cellStyle name="Énfasis5 5" xfId="358"/>
    <cellStyle name="Énfasis6" xfId="35" builtinId="49" customBuiltin="1"/>
    <cellStyle name="Énfasis6 2" xfId="359"/>
    <cellStyle name="Énfasis6 2 2" xfId="360"/>
    <cellStyle name="Énfasis6 2 3" xfId="361"/>
    <cellStyle name="Énfasis6 3" xfId="362"/>
    <cellStyle name="Énfasis6 4" xfId="363"/>
    <cellStyle name="Énfasis6 5" xfId="364"/>
    <cellStyle name="Entrada" xfId="12" builtinId="20" customBuiltin="1"/>
    <cellStyle name="Entrada 2" xfId="365"/>
    <cellStyle name="Entrada 2 2" xfId="366"/>
    <cellStyle name="Entrada 2 3" xfId="367"/>
    <cellStyle name="Entrada 3" xfId="368"/>
    <cellStyle name="Entrada 4" xfId="369"/>
    <cellStyle name="Entrada 5" xfId="370"/>
    <cellStyle name="Estilo 1" xfId="123"/>
    <cellStyle name="Euro" xfId="371"/>
    <cellStyle name="Euro 2" xfId="372"/>
    <cellStyle name="Euro 2 2" xfId="373"/>
    <cellStyle name="Euro 2 3" xfId="374"/>
    <cellStyle name="Euro 2 4" xfId="375"/>
    <cellStyle name="Euro 3" xfId="376"/>
    <cellStyle name="Euro 3 2" xfId="377"/>
    <cellStyle name="Euro 3 3" xfId="378"/>
    <cellStyle name="Euro 4" xfId="379"/>
    <cellStyle name="Euro 5" xfId="380"/>
    <cellStyle name="Explanatory Text" xfId="90"/>
    <cellStyle name="Good" xfId="91"/>
    <cellStyle name="Heading 1" xfId="92"/>
    <cellStyle name="Heading 2" xfId="93"/>
    <cellStyle name="Heading 3" xfId="94"/>
    <cellStyle name="Heading 4" xfId="95"/>
    <cellStyle name="Hipervínculo" xfId="2" builtinId="8"/>
    <cellStyle name="Incorrecto" xfId="11" builtinId="27" customBuiltin="1"/>
    <cellStyle name="Incorrecto 2" xfId="381"/>
    <cellStyle name="Incorrecto 2 2" xfId="382"/>
    <cellStyle name="Incorrecto 2 3" xfId="383"/>
    <cellStyle name="Incorrecto 3" xfId="384"/>
    <cellStyle name="Incorrecto 4" xfId="385"/>
    <cellStyle name="Incorrecto 5" xfId="386"/>
    <cellStyle name="Input" xfId="96"/>
    <cellStyle name="Linked Cell" xfId="97"/>
    <cellStyle name="Millares 10" xfId="471"/>
    <cellStyle name="Millares 11" xfId="40"/>
    <cellStyle name="Millares 2" xfId="41"/>
    <cellStyle name="Millares 2 2" xfId="46"/>
    <cellStyle name="Millares 2 2 2" xfId="142"/>
    <cellStyle name="Millares 2 3" xfId="98"/>
    <cellStyle name="Millares 2 3 2" xfId="162"/>
    <cellStyle name="Millares 2 4" xfId="143"/>
    <cellStyle name="Millares 2 5" xfId="189"/>
    <cellStyle name="Millares 2 6" xfId="469"/>
    <cellStyle name="Millares 3" xfId="47"/>
    <cellStyle name="Millares 3 2" xfId="141"/>
    <cellStyle name="Millares 4" xfId="48"/>
    <cellStyle name="Millares 5" xfId="49"/>
    <cellStyle name="Millares 5 2" xfId="146"/>
    <cellStyle name="Millares 6" xfId="50"/>
    <cellStyle name="Millares 6 2" xfId="147"/>
    <cellStyle name="Millares 7" xfId="140"/>
    <cellStyle name="Millares 7 2" xfId="156"/>
    <cellStyle name="Millares 8" xfId="159"/>
    <cellStyle name="Millares 9" xfId="165"/>
    <cellStyle name="Millares 9 2" xfId="183"/>
    <cellStyle name="Neutral 2" xfId="99"/>
    <cellStyle name="Neutral 2 2" xfId="388"/>
    <cellStyle name="Neutral 2 3" xfId="389"/>
    <cellStyle name="Neutral 2 4" xfId="387"/>
    <cellStyle name="Neutral 3" xfId="390"/>
    <cellStyle name="Neutral 4" xfId="391"/>
    <cellStyle name="Neutral 5" xfId="392"/>
    <cellStyle name="Neutral 6" xfId="112"/>
    <cellStyle name="Normal" xfId="0" builtinId="0"/>
    <cellStyle name="Normal 10" xfId="134"/>
    <cellStyle name="Normal 11" xfId="135"/>
    <cellStyle name="Normal 12" xfId="145"/>
    <cellStyle name="Normal 13" xfId="166"/>
    <cellStyle name="Normal 14" xfId="167"/>
    <cellStyle name="Normal 15" xfId="174"/>
    <cellStyle name="Normal 16" xfId="177"/>
    <cellStyle name="Normal 17" xfId="178"/>
    <cellStyle name="Normal 18" xfId="179"/>
    <cellStyle name="Normal 19" xfId="180"/>
    <cellStyle name="Normal 2" xfId="3"/>
    <cellStyle name="Normal 2 2" xfId="100"/>
    <cellStyle name="Normal 2 2 2" xfId="172"/>
    <cellStyle name="Normal 2 3" xfId="101"/>
    <cellStyle name="Normal 2 3 2" xfId="125"/>
    <cellStyle name="Normal 2 4" xfId="102"/>
    <cellStyle name="Normal 2 5" xfId="148"/>
    <cellStyle name="Normal 2 6" xfId="168"/>
    <cellStyle name="Normal 2 7" xfId="188"/>
    <cellStyle name="Normal 2 8" xfId="470"/>
    <cellStyle name="Normal 2 9" xfId="42"/>
    <cellStyle name="Normal 2_12-10GSM-GYE" xfId="393"/>
    <cellStyle name="Normal 20" xfId="184"/>
    <cellStyle name="Normal 21" xfId="187"/>
    <cellStyle name="Normal 22" xfId="190"/>
    <cellStyle name="Normal 23" xfId="450"/>
    <cellStyle name="Normal 24" xfId="467"/>
    <cellStyle name="Normal 25" xfId="468"/>
    <cellStyle name="Normal 26" xfId="472"/>
    <cellStyle name="Normal 27" xfId="38"/>
    <cellStyle name="Normal 28" xfId="114"/>
    <cellStyle name="Normal 29" xfId="473"/>
    <cellStyle name="Normal 3" xfId="4"/>
    <cellStyle name="Normal 3 2" xfId="45"/>
    <cellStyle name="Normal 3 2 2" xfId="126"/>
    <cellStyle name="Normal 3 2 3" xfId="144"/>
    <cellStyle name="Normal 3 3" xfId="127"/>
    <cellStyle name="Normal 3 4" xfId="122"/>
    <cellStyle name="Normal 3 5" xfId="149"/>
    <cellStyle name="Normal 3 6" xfId="169"/>
    <cellStyle name="Normal 3 7" xfId="51"/>
    <cellStyle name="Normal 30" xfId="113"/>
    <cellStyle name="Normal 31" xfId="474"/>
    <cellStyle name="Normal 4" xfId="52"/>
    <cellStyle name="Normal 4 2" xfId="128"/>
    <cellStyle name="Normal 4 2 2" xfId="173"/>
    <cellStyle name="Normal 4 3" xfId="150"/>
    <cellStyle name="Normal 4 4" xfId="170"/>
    <cellStyle name="Normal 4 5" xfId="463"/>
    <cellStyle name="Normal 5" xfId="53"/>
    <cellStyle name="Normal 5 2" xfId="129"/>
    <cellStyle name="Normal 5 3" xfId="151"/>
    <cellStyle name="Normal 5 4" xfId="175"/>
    <cellStyle name="Normal 5 5" xfId="394"/>
    <cellStyle name="Normal 6" xfId="54"/>
    <cellStyle name="Normal 6 2" xfId="155"/>
    <cellStyle name="Normal 6 3" xfId="171"/>
    <cellStyle name="Normal 6 4" xfId="464"/>
    <cellStyle name="Normal 7" xfId="5"/>
    <cellStyle name="Normal 7 2" xfId="157"/>
    <cellStyle name="Normal 8" xfId="58"/>
    <cellStyle name="Normal 8 2" xfId="160"/>
    <cellStyle name="Normal 9" xfId="121"/>
    <cellStyle name="Normal 9 2" xfId="163"/>
    <cellStyle name="Normal 9 2 2" xfId="186"/>
    <cellStyle name="Normal 9 3" xfId="181"/>
    <cellStyle name="Normal 9 4" xfId="449"/>
    <cellStyle name="Notas 2" xfId="132"/>
    <cellStyle name="Notas 2 2" xfId="396"/>
    <cellStyle name="Notas 2 3" xfId="397"/>
    <cellStyle name="Notas 2 4" xfId="395"/>
    <cellStyle name="Notas 3" xfId="398"/>
    <cellStyle name="Notas 4" xfId="399"/>
    <cellStyle name="Notas 5" xfId="400"/>
    <cellStyle name="Notas 6" xfId="465"/>
    <cellStyle name="Note" xfId="103"/>
    <cellStyle name="Output" xfId="104"/>
    <cellStyle name="Porcentaje" xfId="475" builtinId="5"/>
    <cellStyle name="Porcentaje 2" xfId="55"/>
    <cellStyle name="Porcentaje 2 2" xfId="161"/>
    <cellStyle name="Porcentaje 2 3" xfId="152"/>
    <cellStyle name="Porcentaje 3" xfId="56"/>
    <cellStyle name="Porcentaje 3 2" xfId="153"/>
    <cellStyle name="Porcentaje 4" xfId="57"/>
    <cellStyle name="Porcentaje 4 2" xfId="154"/>
    <cellStyle name="Porcentaje 5" xfId="60"/>
    <cellStyle name="Porcentaje 6" xfId="158"/>
    <cellStyle name="Porcentaje 7" xfId="164"/>
    <cellStyle name="Porcentaje 7 2" xfId="182"/>
    <cellStyle name="Porcentaje 8" xfId="185"/>
    <cellStyle name="Porcentual 2" xfId="105"/>
    <cellStyle name="Porcentual 2 2" xfId="176"/>
    <cellStyle name="Salida" xfId="13" builtinId="21" customBuiltin="1"/>
    <cellStyle name="Salida 2" xfId="401"/>
    <cellStyle name="Salida 2 2" xfId="402"/>
    <cellStyle name="Salida 2 3" xfId="403"/>
    <cellStyle name="Salida 3" xfId="404"/>
    <cellStyle name="Salida 4" xfId="405"/>
    <cellStyle name="Salida 5" xfId="406"/>
    <cellStyle name="Style 1" xfId="106"/>
    <cellStyle name="Style 1 2" xfId="130"/>
    <cellStyle name="Texto de advertencia" xfId="17" builtinId="11" customBuiltin="1"/>
    <cellStyle name="Texto de advertencia 2" xfId="407"/>
    <cellStyle name="Texto de advertencia 2 2" xfId="408"/>
    <cellStyle name="Texto de advertencia 2 3" xfId="409"/>
    <cellStyle name="Texto de advertencia 3" xfId="410"/>
    <cellStyle name="Texto de advertencia 4" xfId="411"/>
    <cellStyle name="Texto de advertencia 5" xfId="412"/>
    <cellStyle name="Texto explicativo" xfId="18" builtinId="53" customBuiltin="1"/>
    <cellStyle name="Texto explicativo 2" xfId="413"/>
    <cellStyle name="Texto explicativo 2 2" xfId="414"/>
    <cellStyle name="Texto explicativo 2 3" xfId="415"/>
    <cellStyle name="Texto explicativo 3" xfId="416"/>
    <cellStyle name="Texto explicativo 4" xfId="417"/>
    <cellStyle name="Texto explicativo 5" xfId="418"/>
    <cellStyle name="Title" xfId="107"/>
    <cellStyle name="Título 1 2" xfId="419"/>
    <cellStyle name="Título 1 2 2" xfId="420"/>
    <cellStyle name="Título 1 2 3" xfId="421"/>
    <cellStyle name="Título 1 3" xfId="422"/>
    <cellStyle name="Título 1 4" xfId="423"/>
    <cellStyle name="Título 1 5" xfId="424"/>
    <cellStyle name="Título 2" xfId="7" builtinId="17" customBuiltin="1"/>
    <cellStyle name="Título 2 2" xfId="425"/>
    <cellStyle name="Título 2 2 2" xfId="426"/>
    <cellStyle name="Título 2 2 3" xfId="427"/>
    <cellStyle name="Título 2 3" xfId="428"/>
    <cellStyle name="Título 2 4" xfId="429"/>
    <cellStyle name="Título 2 5" xfId="430"/>
    <cellStyle name="Título 3" xfId="8" builtinId="18" customBuiltin="1"/>
    <cellStyle name="Título 3 2" xfId="431"/>
    <cellStyle name="Título 3 2 2" xfId="432"/>
    <cellStyle name="Título 3 2 3" xfId="433"/>
    <cellStyle name="Título 3 3" xfId="434"/>
    <cellStyle name="Título 3 4" xfId="435"/>
    <cellStyle name="Título 3 5" xfId="436"/>
    <cellStyle name="Título 4" xfId="131"/>
    <cellStyle name="Título 4 2" xfId="438"/>
    <cellStyle name="Título 4 3" xfId="439"/>
    <cellStyle name="Título 4 4" xfId="437"/>
    <cellStyle name="Título 5" xfId="440"/>
    <cellStyle name="Título 6" xfId="441"/>
    <cellStyle name="Título 7" xfId="442"/>
    <cellStyle name="Título 8" xfId="466"/>
    <cellStyle name="Total" xfId="19" builtinId="25" customBuiltin="1"/>
    <cellStyle name="Total 2" xfId="108"/>
    <cellStyle name="Total 2 2" xfId="444"/>
    <cellStyle name="Total 2 3" xfId="445"/>
    <cellStyle name="Total 2 4" xfId="443"/>
    <cellStyle name="Total 3" xfId="446"/>
    <cellStyle name="Total 4" xfId="447"/>
    <cellStyle name="Total 5" xfId="448"/>
    <cellStyle name="Warning Text" xfId="109"/>
  </cellStyles>
  <dxfs count="0"/>
  <tableStyles count="0" defaultTableStyle="TableStyleMedium2" defaultPivotStyle="PivotStyleLight16"/>
  <colors>
    <mruColors>
      <color rgb="FFFF3300"/>
      <color rgb="FFFC3C1C"/>
      <color rgb="FFF19E65"/>
      <color rgb="FFFEC2B8"/>
      <color rgb="FF0C10A2"/>
      <color rgb="FFE09128"/>
      <color rgb="FFFC39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v>Entidad de certificación</c:v>
          </c:tx>
          <c:dPt>
            <c:idx val="0"/>
            <c:bubble3D val="0"/>
            <c:spPr>
              <a:solidFill>
                <a:schemeClr val="accent1"/>
              </a:solidFill>
              <a:ln w="25400">
                <a:solidFill>
                  <a:schemeClr val="lt1"/>
                </a:solidFill>
              </a:ln>
              <a:effectLst/>
              <a:sp3d contourW="25400">
                <a:contourClr>
                  <a:schemeClr val="lt1"/>
                </a:contourClr>
              </a:sp3d>
            </c:spPr>
          </c:dPt>
          <c:dPt>
            <c:idx val="1"/>
            <c:bubble3D val="0"/>
            <c:spPr>
              <a:solidFill>
                <a:schemeClr val="accent2"/>
              </a:solidFill>
              <a:ln w="25400">
                <a:solidFill>
                  <a:schemeClr val="lt1"/>
                </a:solidFill>
              </a:ln>
              <a:effectLst/>
              <a:sp3d contourW="25400">
                <a:contourClr>
                  <a:schemeClr val="lt1"/>
                </a:contourClr>
              </a:sp3d>
            </c:spPr>
          </c:dPt>
          <c:dPt>
            <c:idx val="2"/>
            <c:bubble3D val="0"/>
            <c:spPr>
              <a:solidFill>
                <a:schemeClr val="accent3"/>
              </a:solidFill>
              <a:ln w="25400">
                <a:solidFill>
                  <a:schemeClr val="lt1"/>
                </a:solidFill>
              </a:ln>
              <a:effectLst/>
              <a:sp3d contourW="25400">
                <a:contourClr>
                  <a:schemeClr val="lt1"/>
                </a:contourClr>
              </a:sp3d>
            </c:spPr>
          </c:dPt>
          <c:dPt>
            <c:idx val="3"/>
            <c:bubble3D val="0"/>
            <c:spPr>
              <a:solidFill>
                <a:schemeClr val="accent4"/>
              </a:solidFill>
              <a:ln w="25400">
                <a:solidFill>
                  <a:schemeClr val="lt1"/>
                </a:solidFill>
              </a:ln>
              <a:effectLst/>
              <a:sp3d contourW="25400">
                <a:contourClr>
                  <a:schemeClr val="lt1"/>
                </a:contourClr>
              </a:sp3d>
            </c:spPr>
          </c:dPt>
          <c:dPt>
            <c:idx val="4"/>
            <c:bubble3D val="0"/>
            <c:spPr>
              <a:solidFill>
                <a:schemeClr val="accent5"/>
              </a:solidFill>
              <a:ln w="25400">
                <a:solidFill>
                  <a:schemeClr val="lt1"/>
                </a:solidFill>
              </a:ln>
              <a:effectLst/>
              <a:sp3d contourW="25400">
                <a:contourClr>
                  <a:schemeClr val="lt1"/>
                </a:contourClr>
              </a:sp3d>
            </c:spPr>
          </c:dPt>
          <c:dPt>
            <c:idx val="5"/>
            <c:bubble3D val="0"/>
            <c:spPr>
              <a:solidFill>
                <a:schemeClr val="accent6"/>
              </a:solidFill>
              <a:ln w="25400">
                <a:solidFill>
                  <a:schemeClr val="lt1"/>
                </a:solidFill>
              </a:ln>
              <a:effectLst/>
              <a:sp3d contourW="25400">
                <a:contourClr>
                  <a:schemeClr val="lt1"/>
                </a:contourClr>
              </a:sp3d>
            </c:spPr>
          </c:dPt>
          <c:dPt>
            <c:idx val="6"/>
            <c:bubble3D val="0"/>
            <c:spPr>
              <a:solidFill>
                <a:schemeClr val="accent1">
                  <a:lumMod val="60000"/>
                </a:schemeClr>
              </a:solidFill>
              <a:ln w="25400">
                <a:solidFill>
                  <a:schemeClr val="lt1"/>
                </a:solidFill>
              </a:ln>
              <a:effectLst/>
              <a:sp3d contourW="25400">
                <a:contourClr>
                  <a:schemeClr val="lt1"/>
                </a:contourClr>
              </a:sp3d>
            </c:spPr>
          </c:dPt>
          <c:dPt>
            <c:idx val="7"/>
            <c:bubble3D val="0"/>
            <c:spPr>
              <a:solidFill>
                <a:schemeClr val="accent2">
                  <a:lumMod val="60000"/>
                </a:schemeClr>
              </a:solidFill>
              <a:ln w="25400">
                <a:solidFill>
                  <a:schemeClr val="lt1"/>
                </a:solidFill>
              </a:ln>
              <a:effectLst/>
              <a:sp3d contourW="25400">
                <a:contourClr>
                  <a:schemeClr val="lt1"/>
                </a:contourClr>
              </a:sp3d>
            </c:spPr>
          </c:dPt>
          <c:dPt>
            <c:idx val="8"/>
            <c:bubble3D val="0"/>
            <c:spPr>
              <a:solidFill>
                <a:schemeClr val="accent3">
                  <a:lumMod val="60000"/>
                </a:schemeClr>
              </a:solidFill>
              <a:ln w="25400">
                <a:solidFill>
                  <a:schemeClr val="lt1"/>
                </a:solidFill>
              </a:ln>
              <a:effectLst/>
              <a:sp3d contourW="25400">
                <a:contourClr>
                  <a:schemeClr val="lt1"/>
                </a:contourClr>
              </a:sp3d>
            </c:spPr>
          </c:dPt>
          <c:dPt>
            <c:idx val="9"/>
            <c:bubble3D val="0"/>
            <c:spPr>
              <a:solidFill>
                <a:schemeClr val="accent4">
                  <a:lumMod val="60000"/>
                </a:schemeClr>
              </a:solidFill>
              <a:ln w="25400">
                <a:solidFill>
                  <a:schemeClr val="lt1"/>
                </a:solidFill>
              </a:ln>
              <a:effectLst/>
              <a:sp3d contourW="25400">
                <a:contourClr>
                  <a:schemeClr val="lt1"/>
                </a:contourClr>
              </a:sp3d>
            </c:spPr>
          </c:dPt>
          <c:dPt>
            <c:idx val="10"/>
            <c:bubble3D val="0"/>
            <c:spPr>
              <a:solidFill>
                <a:schemeClr val="accent5">
                  <a:lumMod val="60000"/>
                </a:schemeClr>
              </a:solidFill>
              <a:ln w="25400">
                <a:solidFill>
                  <a:schemeClr val="lt1"/>
                </a:solidFill>
              </a:ln>
              <a:effectLst/>
              <a:sp3d contourW="25400">
                <a:contourClr>
                  <a:schemeClr val="lt1"/>
                </a:contourClr>
              </a:sp3d>
            </c:spPr>
          </c:dPt>
          <c:dPt>
            <c:idx val="11"/>
            <c:bubble3D val="0"/>
            <c:spPr>
              <a:solidFill>
                <a:schemeClr val="accent6">
                  <a:lumMod val="60000"/>
                </a:schemeClr>
              </a:solidFill>
              <a:ln w="25400">
                <a:solidFill>
                  <a:schemeClr val="lt1"/>
                </a:solidFill>
              </a:ln>
              <a:effectLst/>
              <a:sp3d contourW="25400">
                <a:contourClr>
                  <a:schemeClr val="lt1"/>
                </a:contourClr>
              </a:sp3d>
            </c:spPr>
          </c:dPt>
          <c:dPt>
            <c:idx val="12"/>
            <c:bubble3D val="0"/>
            <c:spPr>
              <a:solidFill>
                <a:schemeClr val="accent1">
                  <a:lumMod val="80000"/>
                  <a:lumOff val="20000"/>
                </a:schemeClr>
              </a:solidFill>
              <a:ln w="25400">
                <a:solidFill>
                  <a:schemeClr val="lt1"/>
                </a:solidFill>
              </a:ln>
              <a:effectLst/>
              <a:sp3d contourW="25400">
                <a:contourClr>
                  <a:schemeClr val="lt1"/>
                </a:contourClr>
              </a:sp3d>
            </c:spPr>
          </c:dPt>
          <c:dLbls>
            <c:dLbl>
              <c:idx val="0"/>
              <c:delete val="1"/>
              <c:extLst>
                <c:ext xmlns:c15="http://schemas.microsoft.com/office/drawing/2012/chart" uri="{CE6537A1-D6FC-4f65-9D91-7224C49458BB}">
                  <c15:layout/>
                </c:ext>
              </c:extLst>
            </c:dLbl>
            <c:dLbl>
              <c:idx val="2"/>
              <c:delete val="1"/>
              <c:extLst>
                <c:ext xmlns:c15="http://schemas.microsoft.com/office/drawing/2012/chart" uri="{CE6537A1-D6FC-4f65-9D91-7224C49458BB}">
                  <c15:layout/>
                </c:ext>
              </c:extLst>
            </c:dLbl>
            <c:dLbl>
              <c:idx val="4"/>
              <c:delete val="1"/>
              <c:extLst>
                <c:ext xmlns:c15="http://schemas.microsoft.com/office/drawing/2012/chart" uri="{CE6537A1-D6FC-4f65-9D91-7224C49458BB}">
                  <c15:layout/>
                </c:ext>
              </c:extLst>
            </c:dLbl>
            <c:dLbl>
              <c:idx val="5"/>
              <c:delete val="1"/>
              <c:extLst>
                <c:ext xmlns:c15="http://schemas.microsoft.com/office/drawing/2012/chart" uri="{CE6537A1-D6FC-4f65-9D91-7224C49458BB}">
                  <c15:layout/>
                </c:ext>
              </c:extLst>
            </c:dLbl>
            <c:dLbl>
              <c:idx val="6"/>
              <c:delete val="1"/>
              <c:extLst>
                <c:ext xmlns:c15="http://schemas.microsoft.com/office/drawing/2012/chart" uri="{CE6537A1-D6FC-4f65-9D91-7224C49458BB}">
                  <c15:layout/>
                </c:ext>
              </c:extLst>
            </c:dLbl>
            <c:dLbl>
              <c:idx val="7"/>
              <c:delete val="1"/>
              <c:extLst>
                <c:ext xmlns:c15="http://schemas.microsoft.com/office/drawing/2012/chart" uri="{CE6537A1-D6FC-4f65-9D91-7224C49458BB}">
                  <c15:layout/>
                </c:ext>
              </c:extLst>
            </c:dLbl>
            <c:dLbl>
              <c:idx val="8"/>
              <c:delete val="1"/>
              <c:extLst>
                <c:ext xmlns:c15="http://schemas.microsoft.com/office/drawing/2012/chart" uri="{CE6537A1-D6FC-4f65-9D91-7224C49458BB}">
                  <c15:layout/>
                </c:ext>
              </c:extLst>
            </c:dLbl>
            <c:dLbl>
              <c:idx val="9"/>
              <c:delete val="1"/>
              <c:extLst>
                <c:ext xmlns:c15="http://schemas.microsoft.com/office/drawing/2012/chart" uri="{CE6537A1-D6FC-4f65-9D91-7224C49458BB}">
                  <c15:layout/>
                </c:ext>
              </c:extLst>
            </c:dLbl>
            <c:dLbl>
              <c:idx val="1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EC"/>
                </a:p>
              </c:txPr>
              <c:dLblPos val="bestFit"/>
              <c:showLegendKey val="0"/>
              <c:showVal val="0"/>
              <c:showCatName val="1"/>
              <c:showSerName val="0"/>
              <c:showPercent val="1"/>
              <c:showBubbleSize val="0"/>
            </c:dLbl>
            <c:dLbl>
              <c:idx val="11"/>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EC"/>
                </a:p>
              </c:txPr>
              <c:dLblPos val="bestFit"/>
              <c:showLegendKey val="0"/>
              <c:showVal val="0"/>
              <c:showCatName val="1"/>
              <c:showSerName val="0"/>
              <c:showPercent val="1"/>
              <c:showBubbleSize val="0"/>
            </c:dLbl>
            <c:dLbl>
              <c:idx val="12"/>
              <c:layout/>
              <c:dLblPos val="bestFit"/>
              <c:showLegendKey val="0"/>
              <c:showVal val="0"/>
              <c:showCatName val="1"/>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EC"/>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'Por Entidad de Certificación'!$B$10:$M$10</c:f>
              <c:strCache>
                <c:ptCount val="12"/>
                <c:pt idx="0">
                  <c:v>ALPHA TECHNOLOGIES CIA. LTDA.</c:v>
                </c:pt>
                <c:pt idx="1">
                  <c:v>ANFAC AUTORIDAD DE CERTIFICACION ECUADOR C.A</c:v>
                </c:pt>
                <c:pt idx="2">
                  <c:v>ARGOSDATA CERTIFICACIÓN DE INFORMACIÓN</c:v>
                </c:pt>
                <c:pt idx="3">
                  <c:v>BANCO CENTRAL DEL ECUADOR</c:v>
                </c:pt>
                <c:pt idx="4">
                  <c:v>CONSEJO DE LA JUDICATURA</c:v>
                </c:pt>
                <c:pt idx="5">
                  <c:v>CORPNEWBEST CIA. LTDA</c:v>
                </c:pt>
                <c:pt idx="6">
                  <c:v>DATILMEDIA S.A</c:v>
                </c:pt>
                <c:pt idx="7">
                  <c:v>ECLIPSOFT S.A.</c:v>
                </c:pt>
                <c:pt idx="8">
                  <c:v>FIRMASEGURA S.A.S</c:v>
                </c:pt>
                <c:pt idx="9">
                  <c:v>LAZZATE CIA. LTDA</c:v>
                </c:pt>
                <c:pt idx="10">
                  <c:v>SECURITY DATA</c:v>
                </c:pt>
                <c:pt idx="11">
                  <c:v>UANATACA</c:v>
                </c:pt>
              </c:strCache>
            </c:strRef>
          </c:cat>
          <c:val>
            <c:numRef>
              <c:f>'Por Entidad de Certificación'!$B$13:$N$13</c:f>
              <c:numCache>
                <c:formatCode>#,##0</c:formatCode>
                <c:ptCount val="13"/>
                <c:pt idx="0">
                  <c:v>27</c:v>
                </c:pt>
                <c:pt idx="1">
                  <c:v>135916</c:v>
                </c:pt>
                <c:pt idx="2">
                  <c:v>11612</c:v>
                </c:pt>
                <c:pt idx="3">
                  <c:v>126425</c:v>
                </c:pt>
                <c:pt idx="4">
                  <c:v>28520</c:v>
                </c:pt>
                <c:pt idx="5">
                  <c:v>6098</c:v>
                </c:pt>
                <c:pt idx="6">
                  <c:v>6912</c:v>
                </c:pt>
                <c:pt idx="7">
                  <c:v>4987</c:v>
                </c:pt>
                <c:pt idx="8">
                  <c:v>3164</c:v>
                </c:pt>
                <c:pt idx="9">
                  <c:v>15874</c:v>
                </c:pt>
                <c:pt idx="10">
                  <c:v>808801</c:v>
                </c:pt>
                <c:pt idx="11">
                  <c:v>389586</c:v>
                </c:pt>
                <c:pt idx="12">
                  <c:v>0</c:v>
                </c:pt>
              </c:numCache>
            </c:numRef>
          </c:val>
        </c:ser>
        <c:dLbls>
          <c:showLegendKey val="0"/>
          <c:showVal val="1"/>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r>
              <a:rPr lang="es-EC" sz="1050" b="1"/>
              <a:t>SERVICIO</a:t>
            </a:r>
            <a:r>
              <a:rPr lang="es-EC" sz="1050" b="1" baseline="0"/>
              <a:t> MOVIL AVANZADO</a:t>
            </a:r>
          </a:p>
          <a:p>
            <a:pPr>
              <a:defRPr sz="1050" b="1"/>
            </a:pPr>
            <a:r>
              <a:rPr lang="es-EC" sz="1050" b="1"/>
              <a:t>Participación del Mercado</a:t>
            </a:r>
          </a:p>
          <a:p>
            <a:pPr>
              <a:defRPr sz="1050" b="1"/>
            </a:pPr>
            <a:r>
              <a:rPr lang="es-EC" sz="1050" b="1"/>
              <a:t>Total de líneas activas</a:t>
            </a:r>
          </a:p>
          <a:p>
            <a:pPr>
              <a:defRPr sz="1050" b="1"/>
            </a:pPr>
            <a:r>
              <a:rPr lang="es-EC" sz="1050" b="1"/>
              <a:t>A</a:t>
            </a:r>
            <a:r>
              <a:rPr lang="es-EC" sz="1050" b="1" baseline="0"/>
              <a:t> s</a:t>
            </a:r>
            <a:r>
              <a:rPr lang="es-EC" sz="1050" b="1"/>
              <a:t>eptiembre 2021</a:t>
            </a:r>
          </a:p>
        </c:rich>
      </c:tx>
      <c:overlay val="0"/>
      <c:spPr>
        <a:noFill/>
        <a:ln>
          <a:noFill/>
        </a:ln>
        <a:effectLst/>
      </c:spPr>
      <c:txPr>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endParaRPr lang="es-EC"/>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33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C99C-4EEA-9F40-F48FC3B0A97D}"/>
              </c:ext>
            </c:extLst>
          </c:dPt>
          <c:dPt>
            <c:idx val="1"/>
            <c:bubble3D val="0"/>
            <c:spPr>
              <a:solidFill>
                <a:schemeClr val="accent1">
                  <a:lumMod val="75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C99C-4EEA-9F40-F48FC3B0A97D}"/>
              </c:ext>
            </c:extLst>
          </c:dPt>
          <c:dPt>
            <c:idx val="2"/>
            <c:bubble3D val="0"/>
            <c:spPr>
              <a:solidFill>
                <a:schemeClr val="accent3">
                  <a:lumMod val="60000"/>
                  <a:lumOff val="40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C99C-4EEA-9F40-F48FC3B0A97D}"/>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EC"/>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Hoja1!$A$4:$A$6</c:f>
              <c:strCache>
                <c:ptCount val="3"/>
                <c:pt idx="0">
                  <c:v>CONECEL</c:v>
                </c:pt>
                <c:pt idx="1">
                  <c:v>OTECEL</c:v>
                </c:pt>
                <c:pt idx="2">
                  <c:v>CNT</c:v>
                </c:pt>
              </c:strCache>
            </c:strRef>
          </c:cat>
          <c:val>
            <c:numRef>
              <c:f>Hoja1!$C$4:$C$6</c:f>
              <c:numCache>
                <c:formatCode>0.00%</c:formatCode>
                <c:ptCount val="3"/>
                <c:pt idx="0">
                  <c:v>0.51767137802060137</c:v>
                </c:pt>
                <c:pt idx="1">
                  <c:v>0.31119418349052957</c:v>
                </c:pt>
                <c:pt idx="2">
                  <c:v>0.17113443848886903</c:v>
                </c:pt>
              </c:numCache>
            </c:numRef>
          </c:val>
          <c:extLst xmlns:c16r2="http://schemas.microsoft.com/office/drawing/2015/06/chart">
            <c:ext xmlns:c16="http://schemas.microsoft.com/office/drawing/2014/chart" uri="{C3380CC4-5D6E-409C-BE32-E72D297353CC}">
              <c16:uniqueId val="{00000000-C99C-4EEA-9F40-F48FC3B0A97D}"/>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8</xdr:col>
      <xdr:colOff>400050</xdr:colOff>
      <xdr:row>0</xdr:row>
      <xdr:rowOff>180975</xdr:rowOff>
    </xdr:from>
    <xdr:to>
      <xdr:col>11</xdr:col>
      <xdr:colOff>71226</xdr:colOff>
      <xdr:row>4</xdr:row>
      <xdr:rowOff>63120</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86550" y="180975"/>
          <a:ext cx="2252451" cy="8727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542925</xdr:colOff>
      <xdr:row>1</xdr:row>
      <xdr:rowOff>85045</xdr:rowOff>
    </xdr:from>
    <xdr:to>
      <xdr:col>13</xdr:col>
      <xdr:colOff>641592</xdr:colOff>
      <xdr:row>4</xdr:row>
      <xdr:rowOff>232371</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925675" y="332695"/>
          <a:ext cx="2279892" cy="8902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522287</xdr:colOff>
      <xdr:row>0</xdr:row>
      <xdr:rowOff>225425</xdr:rowOff>
    </xdr:from>
    <xdr:to>
      <xdr:col>13</xdr:col>
      <xdr:colOff>377144</xdr:colOff>
      <xdr:row>4</xdr:row>
      <xdr:rowOff>52029</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42287" y="225425"/>
          <a:ext cx="2140857" cy="8426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185446</xdr:colOff>
      <xdr:row>0</xdr:row>
      <xdr:rowOff>96805</xdr:rowOff>
    </xdr:from>
    <xdr:to>
      <xdr:col>10</xdr:col>
      <xdr:colOff>770553</xdr:colOff>
      <xdr:row>3</xdr:row>
      <xdr:rowOff>171059</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50344" y="96805"/>
          <a:ext cx="2101331" cy="803208"/>
        </a:xfrm>
        <a:prstGeom prst="rect">
          <a:avLst/>
        </a:prstGeom>
      </xdr:spPr>
    </xdr:pic>
    <xdr:clientData/>
  </xdr:twoCellAnchor>
  <xdr:twoCellAnchor>
    <xdr:from>
      <xdr:col>0</xdr:col>
      <xdr:colOff>56372</xdr:colOff>
      <xdr:row>9</xdr:row>
      <xdr:rowOff>23131</xdr:rowOff>
    </xdr:from>
    <xdr:to>
      <xdr:col>9</xdr:col>
      <xdr:colOff>427653</xdr:colOff>
      <xdr:row>38</xdr:row>
      <xdr:rowOff>116633</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752475</xdr:colOff>
      <xdr:row>2</xdr:row>
      <xdr:rowOff>147637</xdr:rowOff>
    </xdr:from>
    <xdr:to>
      <xdr:col>9</xdr:col>
      <xdr:colOff>752475</xdr:colOff>
      <xdr:row>24</xdr:row>
      <xdr:rowOff>9525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tabSelected="1" zoomScaleNormal="100" zoomScaleSheetLayoutView="100" workbookViewId="0"/>
  </sheetViews>
  <sheetFormatPr baseColWidth="10" defaultColWidth="0" defaultRowHeight="12.75" zeroHeight="1"/>
  <cols>
    <col min="1" max="2" width="11.42578125" customWidth="1"/>
    <col min="3" max="3" width="14.28515625" customWidth="1"/>
    <col min="4" max="10" width="11.42578125" customWidth="1"/>
    <col min="11" max="11" width="15.85546875" customWidth="1"/>
    <col min="12" max="12" width="11.42578125" customWidth="1"/>
    <col min="13" max="16384" width="11.42578125" hidden="1"/>
  </cols>
  <sheetData>
    <row r="1" spans="1:11" ht="20.100000000000001" customHeight="1">
      <c r="A1" s="7"/>
      <c r="B1" s="8"/>
      <c r="C1" s="8"/>
      <c r="D1" s="8"/>
      <c r="E1" s="8"/>
      <c r="F1" s="8"/>
      <c r="G1" s="8"/>
      <c r="H1" s="8"/>
      <c r="I1" s="8"/>
      <c r="J1" s="8"/>
      <c r="K1" s="9"/>
    </row>
    <row r="2" spans="1:11" ht="20.100000000000001" customHeight="1">
      <c r="A2" s="10"/>
      <c r="B2" s="86" t="s">
        <v>16</v>
      </c>
      <c r="C2" s="86"/>
      <c r="D2" s="86"/>
      <c r="E2" s="86"/>
      <c r="F2" s="86"/>
      <c r="G2" s="86"/>
      <c r="H2" s="86"/>
      <c r="I2" s="4"/>
      <c r="J2" s="4"/>
      <c r="K2" s="11"/>
    </row>
    <row r="3" spans="1:11" ht="20.100000000000001" customHeight="1">
      <c r="A3" s="10"/>
      <c r="B3" s="86"/>
      <c r="C3" s="86"/>
      <c r="D3" s="86"/>
      <c r="E3" s="86"/>
      <c r="F3" s="86"/>
      <c r="G3" s="86"/>
      <c r="H3" s="86"/>
      <c r="I3" s="4"/>
      <c r="J3" s="4"/>
      <c r="K3" s="11"/>
    </row>
    <row r="4" spans="1:11" ht="20.100000000000001" customHeight="1">
      <c r="A4" s="10"/>
      <c r="B4" s="61" t="s">
        <v>17</v>
      </c>
      <c r="C4" s="5"/>
      <c r="D4" s="5"/>
      <c r="E4" s="5"/>
      <c r="F4" s="4"/>
      <c r="G4" s="4"/>
      <c r="H4" s="4"/>
      <c r="I4" s="4"/>
      <c r="J4" s="4"/>
      <c r="K4" s="11"/>
    </row>
    <row r="5" spans="1:11" ht="20.100000000000001" customHeight="1" thickBot="1">
      <c r="A5" s="10"/>
      <c r="B5" s="61" t="s">
        <v>18</v>
      </c>
      <c r="C5" s="4"/>
      <c r="D5" s="4"/>
      <c r="E5" s="4"/>
      <c r="F5" s="4"/>
      <c r="G5" s="4"/>
      <c r="H5" s="4"/>
      <c r="I5" s="4"/>
      <c r="J5" s="4"/>
      <c r="K5" s="11"/>
    </row>
    <row r="6" spans="1:11" ht="20.100000000000001" customHeight="1">
      <c r="A6" s="19"/>
      <c r="B6" s="20" t="s">
        <v>6</v>
      </c>
      <c r="C6" s="21"/>
      <c r="D6" s="21"/>
      <c r="E6" s="21"/>
      <c r="F6" s="21"/>
      <c r="G6" s="21"/>
      <c r="H6" s="21"/>
      <c r="I6" s="21"/>
      <c r="J6" s="21"/>
      <c r="K6" s="22"/>
    </row>
    <row r="7" spans="1:11" ht="20.100000000000001" customHeight="1">
      <c r="A7" s="12"/>
      <c r="B7" s="45" t="s">
        <v>10</v>
      </c>
      <c r="C7" s="45"/>
      <c r="D7" s="45"/>
      <c r="E7" s="45"/>
      <c r="F7" s="6"/>
      <c r="G7" s="6"/>
      <c r="H7" s="6"/>
      <c r="I7" s="6"/>
      <c r="J7" s="6"/>
      <c r="K7" s="13"/>
    </row>
    <row r="8" spans="1:11" ht="20.100000000000001" customHeight="1" thickBot="1">
      <c r="A8" s="23"/>
      <c r="B8" s="29" t="s">
        <v>19</v>
      </c>
      <c r="C8" s="24"/>
      <c r="D8" s="24"/>
      <c r="E8" s="24"/>
      <c r="F8" s="24"/>
      <c r="G8" s="24"/>
      <c r="H8" s="24"/>
      <c r="I8" s="24"/>
      <c r="J8" s="24"/>
      <c r="K8" s="25"/>
    </row>
    <row r="9" spans="1:11" ht="20.100000000000001" customHeight="1" thickBot="1">
      <c r="A9" s="26"/>
      <c r="B9" s="27"/>
      <c r="C9" s="27"/>
      <c r="D9" s="27"/>
      <c r="E9" s="27"/>
      <c r="F9" s="27"/>
      <c r="G9" s="27"/>
      <c r="H9" s="27"/>
      <c r="I9" s="27"/>
      <c r="J9" s="27"/>
      <c r="K9" s="28"/>
    </row>
    <row r="10" spans="1:11" ht="20.100000000000001" customHeight="1">
      <c r="A10" s="40"/>
      <c r="B10" s="72" t="s">
        <v>7</v>
      </c>
      <c r="C10" s="72"/>
      <c r="D10" s="72"/>
      <c r="E10" s="72"/>
      <c r="F10" s="72" t="s">
        <v>8</v>
      </c>
      <c r="G10" s="72"/>
      <c r="H10" s="72"/>
      <c r="I10" s="72"/>
      <c r="J10" s="72"/>
      <c r="K10" s="73"/>
    </row>
    <row r="11" spans="1:11" ht="15">
      <c r="A11" s="55"/>
      <c r="B11" s="71"/>
      <c r="C11" s="71"/>
      <c r="D11" s="48"/>
      <c r="E11" s="48"/>
      <c r="F11" s="68"/>
      <c r="G11" s="68"/>
      <c r="H11" s="68"/>
      <c r="I11" s="68"/>
      <c r="J11" s="68"/>
      <c r="K11" s="69"/>
    </row>
    <row r="12" spans="1:11" ht="15">
      <c r="A12" s="55"/>
      <c r="B12" s="47" t="s">
        <v>11</v>
      </c>
      <c r="C12" s="47"/>
      <c r="D12" s="48"/>
      <c r="E12" s="48"/>
      <c r="F12" s="68" t="s">
        <v>12</v>
      </c>
      <c r="G12" s="68"/>
      <c r="H12" s="68"/>
      <c r="I12" s="68"/>
      <c r="J12" s="68"/>
      <c r="K12" s="69"/>
    </row>
    <row r="13" spans="1:11" ht="15">
      <c r="A13" s="55"/>
      <c r="B13" s="53"/>
      <c r="C13" s="53"/>
      <c r="D13" s="48"/>
      <c r="E13" s="48"/>
      <c r="F13" s="49"/>
      <c r="G13" s="49"/>
      <c r="H13" s="49"/>
      <c r="I13" s="49"/>
      <c r="J13" s="49"/>
      <c r="K13" s="50"/>
    </row>
    <row r="14" spans="1:11" ht="15" customHeight="1">
      <c r="A14" s="55"/>
      <c r="B14" s="47" t="s">
        <v>13</v>
      </c>
      <c r="C14" s="47"/>
      <c r="D14" s="48"/>
      <c r="E14" s="48"/>
      <c r="F14" s="68" t="s">
        <v>14</v>
      </c>
      <c r="G14" s="68"/>
      <c r="H14" s="68"/>
      <c r="I14" s="68"/>
      <c r="J14" s="68"/>
      <c r="K14" s="69"/>
    </row>
    <row r="15" spans="1:11" ht="15">
      <c r="A15" s="55"/>
      <c r="B15" s="54"/>
      <c r="C15" s="53"/>
      <c r="D15" s="48"/>
      <c r="E15" s="48"/>
      <c r="F15" s="68"/>
      <c r="G15" s="68"/>
      <c r="H15" s="68"/>
      <c r="I15" s="68"/>
      <c r="J15" s="68"/>
      <c r="K15" s="69"/>
    </row>
    <row r="16" spans="1:11" ht="15">
      <c r="A16" s="55"/>
      <c r="B16" s="54"/>
      <c r="C16" s="53"/>
      <c r="D16" s="48"/>
      <c r="E16" s="48"/>
      <c r="F16" s="59"/>
      <c r="G16" s="59"/>
      <c r="H16" s="59"/>
      <c r="I16" s="59"/>
      <c r="J16" s="59"/>
      <c r="K16" s="60"/>
    </row>
    <row r="17" spans="1:11" ht="15">
      <c r="A17" s="55"/>
      <c r="B17" s="47" t="s">
        <v>9</v>
      </c>
      <c r="C17" s="47"/>
      <c r="D17" s="48"/>
      <c r="E17" s="48"/>
      <c r="F17" s="68" t="s">
        <v>15</v>
      </c>
      <c r="G17" s="68"/>
      <c r="H17" s="68"/>
      <c r="I17" s="68"/>
      <c r="J17" s="68"/>
      <c r="K17" s="69"/>
    </row>
    <row r="18" spans="1:11" ht="15.75" thickBot="1">
      <c r="A18" s="41"/>
      <c r="B18" s="56"/>
      <c r="C18" s="57"/>
      <c r="D18" s="58"/>
      <c r="E18" s="58"/>
      <c r="F18" s="51"/>
      <c r="G18" s="51"/>
      <c r="H18" s="51"/>
      <c r="I18" s="51"/>
      <c r="J18" s="51"/>
      <c r="K18" s="52"/>
    </row>
    <row r="19" spans="1:11"/>
  </sheetData>
  <mergeCells count="8">
    <mergeCell ref="F17:K17"/>
    <mergeCell ref="F12:K12"/>
    <mergeCell ref="B11:C11"/>
    <mergeCell ref="F11:K11"/>
    <mergeCell ref="F14:K15"/>
    <mergeCell ref="F10:K10"/>
    <mergeCell ref="B10:E10"/>
    <mergeCell ref="B2:H3"/>
  </mergeCells>
  <hyperlinks>
    <hyperlink ref="B12" location="'Lineas por servicio'!A1" display="1. Lineas por modalidad"/>
    <hyperlink ref="B14" location="Evolucion!A1" display="2. Evolución"/>
    <hyperlink ref="B17" location="Participacion!A1" display="3. Participación"/>
    <hyperlink ref="B12:C12" location="'Líneas por servicio'!A1" display="1. Lineas por servicio"/>
    <hyperlink ref="B14:C14" location="Evolución!A1" display="2. Evolución"/>
    <hyperlink ref="B17:C17" location="Participación!A1" display="3. Participación de Mercado"/>
  </hyperlinks>
  <pageMargins left="0.7" right="0.7" top="0.75" bottom="0.75" header="0.3" footer="0.3"/>
  <pageSetup paperSize="9"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showGridLines="0" zoomScaleNormal="100" zoomScaleSheetLayoutView="95" workbookViewId="0">
      <pane xSplit="1" ySplit="8" topLeftCell="B9" activePane="bottomRight" state="frozen"/>
      <selection pane="topRight" activeCell="B1" sqref="B1"/>
      <selection pane="bottomLeft" activeCell="A12" sqref="A12"/>
      <selection pane="bottomRight" activeCell="A4" sqref="A4"/>
    </sheetView>
  </sheetViews>
  <sheetFormatPr baseColWidth="10" defaultRowHeight="12.75"/>
  <cols>
    <col min="1" max="1" width="9.85546875" customWidth="1"/>
    <col min="2" max="2" width="21.5703125" customWidth="1"/>
    <col min="3" max="3" width="22.42578125" customWidth="1"/>
    <col min="4" max="4" width="24" customWidth="1"/>
    <col min="5" max="5" width="18.85546875" customWidth="1"/>
    <col min="6" max="6" width="19.28515625" customWidth="1"/>
    <col min="7" max="7" width="18.42578125" customWidth="1"/>
    <col min="8" max="8" width="17.42578125" customWidth="1"/>
    <col min="9" max="9" width="18.28515625" customWidth="1"/>
    <col min="10" max="10" width="20.28515625" customWidth="1"/>
    <col min="11" max="11" width="21.28515625" customWidth="1"/>
    <col min="12" max="12" width="15.5703125" customWidth="1"/>
    <col min="13" max="14" width="17.140625" customWidth="1"/>
    <col min="15" max="15" width="9.85546875" customWidth="1"/>
    <col min="17" max="17" width="10.42578125" customWidth="1"/>
    <col min="19" max="19" width="10.28515625" customWidth="1"/>
  </cols>
  <sheetData>
    <row r="1" spans="1:19" ht="20.100000000000001" customHeight="1">
      <c r="A1" s="32"/>
      <c r="B1" s="32"/>
      <c r="C1" s="32"/>
      <c r="D1" s="32"/>
      <c r="E1" s="32"/>
      <c r="F1" s="32"/>
      <c r="G1" s="32"/>
      <c r="H1" s="32"/>
      <c r="I1" s="32"/>
      <c r="J1" s="32"/>
      <c r="K1" s="32"/>
      <c r="L1" s="32"/>
      <c r="M1" s="32"/>
      <c r="N1" s="32"/>
      <c r="O1" s="32"/>
    </row>
    <row r="2" spans="1:19" ht="20.100000000000001" customHeight="1">
      <c r="A2" s="3" t="str">
        <f>Indice!B2</f>
        <v>INFORMACIÓN Y SERVICIOS RELACIONADOS DE LAS ENTIDADES DE CERTIFICACIÓN ACREDITADAS Y TERCEROS VINCULADOS</v>
      </c>
      <c r="B2" s="33"/>
      <c r="C2" s="33"/>
      <c r="D2" s="33"/>
      <c r="E2" s="33"/>
      <c r="F2" s="33"/>
      <c r="G2" s="33"/>
      <c r="H2" s="33"/>
      <c r="I2" s="33"/>
      <c r="J2" s="33"/>
      <c r="K2" s="33"/>
      <c r="L2" s="33"/>
      <c r="M2" s="33"/>
      <c r="N2" s="33"/>
      <c r="O2" s="33"/>
    </row>
    <row r="3" spans="1:19" ht="20.100000000000001" customHeight="1">
      <c r="A3" s="74"/>
      <c r="B3" s="74"/>
      <c r="C3" s="74"/>
      <c r="D3" s="74"/>
      <c r="E3" s="74"/>
      <c r="F3" s="33"/>
      <c r="G3" s="33"/>
      <c r="H3" s="33"/>
      <c r="I3" s="33"/>
      <c r="J3" s="33"/>
      <c r="K3" s="33"/>
      <c r="L3" s="33"/>
      <c r="M3" s="33"/>
      <c r="N3" s="33"/>
      <c r="O3" s="33"/>
    </row>
    <row r="4" spans="1:19" ht="20.100000000000001" customHeight="1">
      <c r="A4" s="62" t="s">
        <v>43</v>
      </c>
      <c r="B4" s="34"/>
      <c r="C4" s="35"/>
      <c r="D4" s="35"/>
      <c r="E4" s="33"/>
      <c r="F4" s="33"/>
      <c r="G4" s="33"/>
      <c r="H4" s="33"/>
      <c r="I4" s="33"/>
      <c r="J4" s="33"/>
      <c r="K4" s="33"/>
      <c r="L4" s="33"/>
      <c r="M4" s="33"/>
      <c r="N4" s="33"/>
      <c r="O4" s="33"/>
    </row>
    <row r="5" spans="1:19" ht="20.100000000000001" customHeight="1" thickBot="1">
      <c r="A5" s="33"/>
      <c r="B5" s="75"/>
      <c r="C5" s="75"/>
      <c r="D5" s="75"/>
      <c r="E5" s="75"/>
      <c r="F5" s="33"/>
      <c r="G5" s="33"/>
      <c r="H5" s="33"/>
      <c r="I5" s="33"/>
      <c r="J5" s="33"/>
      <c r="K5" s="33"/>
      <c r="L5" s="33"/>
      <c r="M5" s="33"/>
      <c r="N5" s="33"/>
      <c r="O5" s="33"/>
    </row>
    <row r="6" spans="1:19" ht="20.100000000000001" customHeight="1">
      <c r="A6" s="20" t="s">
        <v>6</v>
      </c>
      <c r="B6" s="21"/>
      <c r="C6" s="21"/>
      <c r="D6" s="21"/>
      <c r="E6" s="21"/>
      <c r="F6" s="39"/>
      <c r="G6" s="39"/>
      <c r="H6" s="39"/>
      <c r="I6" s="39"/>
      <c r="J6" s="39"/>
      <c r="K6" s="39"/>
      <c r="L6" s="39"/>
      <c r="M6" s="39"/>
      <c r="N6" s="39"/>
      <c r="O6" s="39"/>
    </row>
    <row r="7" spans="1:19" ht="20.100000000000001" customHeight="1">
      <c r="A7" s="45" t="str">
        <f>Indice!B7</f>
        <v>Fecha de publicación: Diciembre 2024</v>
      </c>
      <c r="B7" s="45"/>
      <c r="C7" s="45"/>
      <c r="D7" s="45"/>
      <c r="E7" s="45"/>
      <c r="F7" s="30"/>
      <c r="G7" s="30"/>
      <c r="H7" s="30"/>
      <c r="I7" s="30"/>
      <c r="J7" s="30"/>
      <c r="K7" s="30"/>
      <c r="L7" s="30"/>
      <c r="M7" s="30"/>
      <c r="N7" s="30"/>
      <c r="O7" s="30"/>
    </row>
    <row r="8" spans="1:19" ht="20.100000000000001" customHeight="1" thickBot="1">
      <c r="A8" s="29" t="str">
        <f>Indice!B8</f>
        <v>Fecha de corte: septiembre 2024</v>
      </c>
      <c r="B8" s="24"/>
      <c r="C8" s="24"/>
      <c r="D8" s="24"/>
      <c r="E8" s="24"/>
      <c r="F8" s="31"/>
      <c r="G8" s="31"/>
      <c r="H8" s="31"/>
      <c r="I8" s="31"/>
      <c r="J8" s="31"/>
      <c r="K8" s="31"/>
      <c r="L8" s="31"/>
      <c r="M8" s="31"/>
      <c r="N8" s="31"/>
      <c r="O8" s="31"/>
    </row>
    <row r="9" spans="1:19" s="93" customFormat="1" ht="20.100000000000001" customHeight="1">
      <c r="A9" s="91"/>
      <c r="B9" s="92"/>
      <c r="C9" s="92"/>
      <c r="D9" s="92"/>
      <c r="E9" s="92"/>
      <c r="F9" s="88"/>
      <c r="G9" s="88"/>
      <c r="H9" s="88"/>
      <c r="I9" s="88"/>
      <c r="J9" s="88"/>
      <c r="K9" s="88"/>
      <c r="L9" s="88"/>
      <c r="M9" s="88"/>
      <c r="N9" s="88"/>
      <c r="O9" s="88"/>
      <c r="P9" s="88"/>
      <c r="Q9" s="88"/>
      <c r="R9" s="88"/>
      <c r="S9" s="88"/>
    </row>
    <row r="10" spans="1:19" ht="42.75">
      <c r="A10" s="89" t="s">
        <v>20</v>
      </c>
      <c r="B10" s="89" t="s">
        <v>21</v>
      </c>
      <c r="C10" s="89" t="s">
        <v>22</v>
      </c>
      <c r="D10" s="89" t="s">
        <v>23</v>
      </c>
      <c r="E10" s="89" t="s">
        <v>24</v>
      </c>
      <c r="F10" s="89" t="s">
        <v>25</v>
      </c>
      <c r="G10" s="89" t="s">
        <v>26</v>
      </c>
      <c r="H10" s="89" t="s">
        <v>27</v>
      </c>
      <c r="I10" s="89" t="s">
        <v>28</v>
      </c>
      <c r="J10" s="89" t="s">
        <v>29</v>
      </c>
      <c r="K10" s="89" t="s">
        <v>30</v>
      </c>
      <c r="L10" s="89" t="s">
        <v>31</v>
      </c>
      <c r="M10" s="89" t="s">
        <v>32</v>
      </c>
      <c r="N10" s="89" t="s">
        <v>38</v>
      </c>
      <c r="O10" s="89" t="s">
        <v>0</v>
      </c>
    </row>
    <row r="11" spans="1:19">
      <c r="A11" s="90">
        <v>45474</v>
      </c>
      <c r="B11" s="94">
        <v>19</v>
      </c>
      <c r="C11" s="94">
        <v>146753</v>
      </c>
      <c r="D11" s="94">
        <v>9919</v>
      </c>
      <c r="E11" s="94">
        <v>114471</v>
      </c>
      <c r="F11" s="94">
        <v>29512</v>
      </c>
      <c r="G11" s="94">
        <v>1531</v>
      </c>
      <c r="H11" s="94">
        <v>6397</v>
      </c>
      <c r="I11" s="94">
        <v>4508</v>
      </c>
      <c r="J11" s="94">
        <v>1328</v>
      </c>
      <c r="K11" s="94">
        <v>7797</v>
      </c>
      <c r="L11" s="94">
        <v>799085</v>
      </c>
      <c r="M11" s="94">
        <v>297808</v>
      </c>
      <c r="N11" s="98" t="s">
        <v>39</v>
      </c>
      <c r="O11" s="97">
        <f>SUM(B11:M11)</f>
        <v>1419128</v>
      </c>
    </row>
    <row r="12" spans="1:19">
      <c r="A12" s="90">
        <v>45505</v>
      </c>
      <c r="B12" s="94">
        <v>21</v>
      </c>
      <c r="C12" s="94">
        <v>141906</v>
      </c>
      <c r="D12" s="94">
        <v>10808</v>
      </c>
      <c r="E12" s="94">
        <v>120409</v>
      </c>
      <c r="F12" s="94">
        <v>28962</v>
      </c>
      <c r="G12" s="94">
        <v>3575</v>
      </c>
      <c r="H12" s="94">
        <v>6933</v>
      </c>
      <c r="I12" s="94">
        <v>4713</v>
      </c>
      <c r="J12" s="94">
        <v>2164</v>
      </c>
      <c r="K12" s="94">
        <v>11222</v>
      </c>
      <c r="L12" s="94">
        <v>805226</v>
      </c>
      <c r="M12" s="94">
        <v>344168</v>
      </c>
      <c r="N12" s="98" t="s">
        <v>39</v>
      </c>
      <c r="O12" s="97">
        <f t="shared" ref="O12:O13" si="0">SUM(B12:M12)</f>
        <v>1480107</v>
      </c>
    </row>
    <row r="13" spans="1:19">
      <c r="A13" s="90">
        <v>45536</v>
      </c>
      <c r="B13" s="94">
        <v>27</v>
      </c>
      <c r="C13" s="94">
        <v>135916</v>
      </c>
      <c r="D13" s="94">
        <v>11612</v>
      </c>
      <c r="E13" s="94">
        <v>126425</v>
      </c>
      <c r="F13" s="94">
        <v>28520</v>
      </c>
      <c r="G13" s="94">
        <v>6098</v>
      </c>
      <c r="H13" s="94">
        <v>6912</v>
      </c>
      <c r="I13" s="94">
        <v>4987</v>
      </c>
      <c r="J13" s="94">
        <v>3164</v>
      </c>
      <c r="K13" s="94">
        <v>15874</v>
      </c>
      <c r="L13" s="94">
        <v>808801</v>
      </c>
      <c r="M13" s="94">
        <v>389586</v>
      </c>
      <c r="N13" s="98" t="s">
        <v>39</v>
      </c>
      <c r="O13" s="97">
        <f t="shared" si="0"/>
        <v>1537922</v>
      </c>
    </row>
    <row r="17" spans="1:15">
      <c r="A17" t="s">
        <v>40</v>
      </c>
      <c r="B17" s="99" t="s">
        <v>41</v>
      </c>
      <c r="C17" s="99"/>
      <c r="D17" s="99"/>
      <c r="E17" s="99"/>
      <c r="F17" s="99"/>
      <c r="G17" s="99"/>
      <c r="H17" s="99"/>
      <c r="I17" s="99"/>
      <c r="J17" s="99"/>
      <c r="K17" s="99"/>
      <c r="L17" s="99"/>
      <c r="M17" s="99"/>
      <c r="N17" s="99"/>
      <c r="O17" s="99"/>
    </row>
  </sheetData>
  <mergeCells count="3">
    <mergeCell ref="B17:O17"/>
    <mergeCell ref="A3:E3"/>
    <mergeCell ref="B5:E5"/>
  </mergeCells>
  <phoneticPr fontId="9" type="noConversion"/>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zoomScaleNormal="100" workbookViewId="0"/>
  </sheetViews>
  <sheetFormatPr baseColWidth="10" defaultRowHeight="12.75"/>
  <cols>
    <col min="2" max="2" width="56.42578125" customWidth="1"/>
    <col min="3" max="3" width="51.5703125" customWidth="1"/>
    <col min="4" max="4" width="50.7109375" customWidth="1"/>
    <col min="5" max="5" width="51.5703125" customWidth="1"/>
    <col min="6" max="6" width="48.42578125" customWidth="1"/>
    <col min="7" max="7" width="26.85546875" customWidth="1"/>
    <col min="14" max="14" width="10.7109375" customWidth="1"/>
  </cols>
  <sheetData>
    <row r="1" spans="1:14" ht="20.100000000000001" customHeight="1">
      <c r="A1" s="7"/>
      <c r="B1" s="8"/>
      <c r="C1" s="8"/>
      <c r="D1" s="8"/>
      <c r="E1" s="8"/>
      <c r="F1" s="8"/>
      <c r="G1" s="8"/>
      <c r="H1" s="8"/>
      <c r="I1" s="8"/>
      <c r="J1" s="8"/>
      <c r="K1" s="8"/>
      <c r="L1" s="8"/>
      <c r="M1" s="8"/>
      <c r="N1" s="9"/>
    </row>
    <row r="2" spans="1:14" ht="20.100000000000001" customHeight="1">
      <c r="A2" s="10"/>
      <c r="B2" s="3" t="str">
        <f>Indice!B2</f>
        <v>INFORMACIÓN Y SERVICIOS RELACIONADOS DE LAS ENTIDADES DE CERTIFICACIÓN ACREDITADAS Y TERCEROS VINCULADOS</v>
      </c>
      <c r="C2" s="4"/>
      <c r="D2" s="4"/>
      <c r="E2" s="4"/>
      <c r="F2" s="4"/>
      <c r="G2" s="4"/>
      <c r="H2" s="4"/>
      <c r="I2" s="4"/>
      <c r="J2" s="4"/>
      <c r="K2" s="4"/>
      <c r="L2" s="4"/>
      <c r="M2" s="4"/>
      <c r="N2" s="11"/>
    </row>
    <row r="3" spans="1:14" ht="20.100000000000001" customHeight="1">
      <c r="A3" s="10"/>
      <c r="B3" s="70"/>
      <c r="C3" s="70"/>
      <c r="D3" s="70"/>
      <c r="E3" s="70"/>
      <c r="F3" s="70"/>
      <c r="G3" s="70"/>
      <c r="H3" s="4"/>
      <c r="I3" s="4"/>
      <c r="J3" s="4"/>
      <c r="K3" s="4"/>
      <c r="L3" s="4"/>
      <c r="M3" s="4"/>
      <c r="N3" s="11"/>
    </row>
    <row r="4" spans="1:14" ht="20.100000000000001" customHeight="1">
      <c r="A4" s="10"/>
      <c r="B4" s="61" t="s">
        <v>42</v>
      </c>
      <c r="C4" s="5"/>
      <c r="D4" s="5"/>
      <c r="E4" s="5"/>
      <c r="F4" s="4"/>
      <c r="G4" s="4"/>
      <c r="H4" s="4"/>
      <c r="I4" s="4"/>
      <c r="J4" s="4"/>
      <c r="K4" s="4"/>
      <c r="L4" s="4"/>
      <c r="M4" s="4"/>
      <c r="N4" s="11"/>
    </row>
    <row r="5" spans="1:14" ht="20.100000000000001" customHeight="1" thickBot="1">
      <c r="A5" s="63"/>
      <c r="B5" s="64"/>
      <c r="C5" s="64"/>
      <c r="D5" s="64"/>
      <c r="E5" s="64"/>
      <c r="F5" s="64"/>
      <c r="G5" s="64"/>
      <c r="H5" s="64"/>
      <c r="I5" s="64"/>
      <c r="J5" s="64"/>
      <c r="K5" s="64"/>
      <c r="L5" s="64"/>
      <c r="M5" s="64"/>
      <c r="N5" s="65"/>
    </row>
    <row r="6" spans="1:14" ht="20.100000000000001" customHeight="1">
      <c r="A6" s="19"/>
      <c r="B6" s="20" t="s">
        <v>6</v>
      </c>
      <c r="C6" s="21"/>
      <c r="D6" s="21"/>
      <c r="E6" s="21"/>
      <c r="F6" s="21"/>
      <c r="G6" s="21"/>
      <c r="H6" s="21"/>
      <c r="I6" s="21"/>
      <c r="J6" s="21"/>
      <c r="K6" s="21"/>
      <c r="L6" s="21"/>
      <c r="M6" s="21"/>
      <c r="N6" s="22"/>
    </row>
    <row r="7" spans="1:14" ht="20.100000000000001" customHeight="1">
      <c r="A7" s="12"/>
      <c r="B7" s="45" t="str">
        <f>Indice!B7</f>
        <v>Fecha de publicación: Diciembre 2024</v>
      </c>
      <c r="C7" s="45"/>
      <c r="D7" s="45"/>
      <c r="E7" s="45"/>
      <c r="F7" s="45"/>
      <c r="G7" s="6"/>
      <c r="H7" s="6"/>
      <c r="I7" s="6"/>
      <c r="J7" s="76"/>
      <c r="K7" s="76"/>
      <c r="L7" s="6"/>
      <c r="M7" s="76" t="s">
        <v>5</v>
      </c>
      <c r="N7" s="80"/>
    </row>
    <row r="8" spans="1:14" ht="20.100000000000001" customHeight="1" thickBot="1">
      <c r="A8" s="23"/>
      <c r="B8" s="29" t="str">
        <f>Indice!B8</f>
        <v>Fecha de corte: septiembre 2024</v>
      </c>
      <c r="C8" s="24"/>
      <c r="D8" s="24"/>
      <c r="E8" s="24"/>
      <c r="F8" s="24"/>
      <c r="G8" s="24"/>
      <c r="H8" s="24"/>
      <c r="I8" s="24"/>
      <c r="J8" s="24"/>
      <c r="K8" s="24"/>
      <c r="L8" s="24"/>
      <c r="M8" s="24"/>
      <c r="N8" s="25"/>
    </row>
    <row r="9" spans="1:14" ht="15" customHeight="1">
      <c r="A9" s="77"/>
      <c r="B9" s="78"/>
      <c r="C9" s="78"/>
      <c r="D9" s="78"/>
      <c r="E9" s="78"/>
      <c r="F9" s="78"/>
      <c r="G9" s="78"/>
      <c r="H9" s="78"/>
      <c r="I9" s="78"/>
      <c r="J9" s="78"/>
      <c r="K9" s="78"/>
      <c r="L9" s="78"/>
      <c r="M9" s="78"/>
      <c r="N9" s="79"/>
    </row>
    <row r="10" spans="1:14" ht="22.5" customHeight="1"/>
    <row r="11" spans="1:14" ht="30">
      <c r="A11" s="89" t="s">
        <v>20</v>
      </c>
      <c r="B11" s="96" t="s">
        <v>33</v>
      </c>
      <c r="C11" s="96" t="s">
        <v>34</v>
      </c>
      <c r="D11" s="96" t="s">
        <v>35</v>
      </c>
      <c r="E11" s="96" t="s">
        <v>36</v>
      </c>
      <c r="F11" s="96" t="s">
        <v>37</v>
      </c>
      <c r="G11" s="96" t="s">
        <v>0</v>
      </c>
    </row>
    <row r="12" spans="1:14">
      <c r="A12" s="90">
        <v>45474</v>
      </c>
      <c r="B12" s="95">
        <v>98706</v>
      </c>
      <c r="C12" s="95">
        <v>1182239</v>
      </c>
      <c r="D12" s="95">
        <v>138145</v>
      </c>
      <c r="E12" s="95">
        <v>3</v>
      </c>
      <c r="F12" s="95">
        <v>20</v>
      </c>
      <c r="G12" s="97">
        <f>SUM(B12:F12)</f>
        <v>1419113</v>
      </c>
    </row>
    <row r="13" spans="1:14">
      <c r="A13" s="90">
        <v>45505</v>
      </c>
      <c r="B13" s="94">
        <v>97409</v>
      </c>
      <c r="C13" s="94">
        <v>1242410</v>
      </c>
      <c r="D13" s="94">
        <v>140247</v>
      </c>
      <c r="E13" s="94">
        <v>3</v>
      </c>
      <c r="F13" s="94">
        <v>23</v>
      </c>
      <c r="G13" s="97">
        <f t="shared" ref="G13:G14" si="0">SUM(B13:F13)</f>
        <v>1480092</v>
      </c>
    </row>
    <row r="14" spans="1:14">
      <c r="A14" s="90">
        <v>45536</v>
      </c>
      <c r="B14" s="94">
        <v>96478</v>
      </c>
      <c r="C14" s="94">
        <v>1300113</v>
      </c>
      <c r="D14" s="94">
        <v>141290</v>
      </c>
      <c r="E14" s="94">
        <v>3</v>
      </c>
      <c r="F14" s="94">
        <v>23</v>
      </c>
      <c r="G14" s="97">
        <f t="shared" si="0"/>
        <v>1537907</v>
      </c>
    </row>
    <row r="36" spans="1:14" ht="24" customHeight="1"/>
    <row r="37" spans="1:14" ht="22.5" customHeight="1"/>
    <row r="41" spans="1:14">
      <c r="A41" s="67"/>
      <c r="B41" s="67"/>
      <c r="C41" s="67"/>
      <c r="D41" s="67"/>
      <c r="E41" s="67"/>
      <c r="F41" s="67"/>
      <c r="G41" s="67"/>
      <c r="H41" s="67"/>
      <c r="I41" s="67"/>
      <c r="J41" s="67"/>
      <c r="K41" s="67"/>
      <c r="L41" s="67"/>
      <c r="M41" s="67"/>
      <c r="N41" s="67"/>
    </row>
  </sheetData>
  <mergeCells count="4">
    <mergeCell ref="B3:G3"/>
    <mergeCell ref="J7:K7"/>
    <mergeCell ref="A9:N9"/>
    <mergeCell ref="M7:N7"/>
  </mergeCells>
  <hyperlinks>
    <hyperlink ref="M7" location="Indice!A1" display="Volver al I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zoomScale="98" zoomScaleNormal="98" workbookViewId="0"/>
  </sheetViews>
  <sheetFormatPr baseColWidth="10" defaultRowHeight="12.75"/>
  <cols>
    <col min="11" max="11" width="15.42578125" customWidth="1"/>
  </cols>
  <sheetData>
    <row r="1" spans="1:11" ht="20.100000000000001" customHeight="1">
      <c r="A1" s="36"/>
      <c r="B1" s="37"/>
      <c r="C1" s="37"/>
      <c r="D1" s="37"/>
      <c r="E1" s="37"/>
      <c r="F1" s="37"/>
      <c r="G1" s="37"/>
      <c r="H1" s="37"/>
      <c r="I1" s="37"/>
      <c r="J1" s="37"/>
      <c r="K1" s="38"/>
    </row>
    <row r="2" spans="1:11" ht="20.100000000000001" customHeight="1">
      <c r="A2" s="10"/>
      <c r="B2" s="87" t="str">
        <f>Indice!B2</f>
        <v>INFORMACIÓN Y SERVICIOS RELACIONADOS DE LAS ENTIDADES DE CERTIFICACIÓN ACREDITADAS Y TERCEROS VINCULADOS</v>
      </c>
      <c r="C2" s="87"/>
      <c r="D2" s="87"/>
      <c r="E2" s="87"/>
      <c r="F2" s="87"/>
      <c r="G2" s="87"/>
      <c r="H2" s="87"/>
      <c r="I2" s="4"/>
      <c r="J2" s="4"/>
      <c r="K2" s="11"/>
    </row>
    <row r="3" spans="1:11" ht="20.100000000000001" customHeight="1">
      <c r="A3" s="10"/>
      <c r="B3" s="87"/>
      <c r="C3" s="87"/>
      <c r="D3" s="87"/>
      <c r="E3" s="87"/>
      <c r="F3" s="87"/>
      <c r="G3" s="87"/>
      <c r="H3" s="87"/>
      <c r="I3" s="4"/>
      <c r="J3" s="4"/>
      <c r="K3" s="11"/>
    </row>
    <row r="4" spans="1:11" ht="20.100000000000001" customHeight="1">
      <c r="A4" s="10"/>
      <c r="B4" s="62" t="s">
        <v>44</v>
      </c>
      <c r="C4" s="4"/>
      <c r="D4" s="4"/>
      <c r="E4" s="4"/>
      <c r="F4" s="4"/>
      <c r="G4" s="4"/>
      <c r="H4" s="4"/>
      <c r="I4" s="4"/>
      <c r="J4" s="4"/>
      <c r="K4" s="11"/>
    </row>
    <row r="5" spans="1:11" ht="20.100000000000001" customHeight="1" thickBot="1">
      <c r="A5" s="10"/>
      <c r="B5" s="85"/>
      <c r="C5" s="85"/>
      <c r="D5" s="85"/>
      <c r="E5" s="85"/>
      <c r="F5" s="4"/>
      <c r="G5" s="4"/>
      <c r="H5" s="4"/>
      <c r="I5" s="4"/>
      <c r="J5" s="4"/>
      <c r="K5" s="11"/>
    </row>
    <row r="6" spans="1:11" ht="20.100000000000001" customHeight="1">
      <c r="A6" s="19"/>
      <c r="B6" s="20" t="s">
        <v>6</v>
      </c>
      <c r="C6" s="21"/>
      <c r="D6" s="21"/>
      <c r="E6" s="21"/>
      <c r="F6" s="21"/>
      <c r="G6" s="21"/>
      <c r="H6" s="21"/>
      <c r="I6" s="21"/>
      <c r="J6" s="21"/>
      <c r="K6" s="22"/>
    </row>
    <row r="7" spans="1:11" ht="20.100000000000001" customHeight="1">
      <c r="A7" s="12"/>
      <c r="B7" s="45" t="str">
        <f>Indice!B7</f>
        <v>Fecha de publicación: Diciembre 2024</v>
      </c>
      <c r="C7" s="45"/>
      <c r="D7" s="45"/>
      <c r="E7" s="45"/>
      <c r="F7" s="45"/>
      <c r="G7" s="6"/>
      <c r="H7" s="6"/>
      <c r="I7" s="6"/>
      <c r="J7" s="46" t="s">
        <v>5</v>
      </c>
      <c r="K7" s="13"/>
    </row>
    <row r="8" spans="1:11" ht="20.100000000000001" customHeight="1" thickBot="1">
      <c r="A8" s="23"/>
      <c r="B8" s="29" t="str">
        <f>Indice!B8</f>
        <v>Fecha de corte: septiembre 2024</v>
      </c>
      <c r="C8" s="24"/>
      <c r="D8" s="24"/>
      <c r="E8" s="24"/>
      <c r="F8" s="24"/>
      <c r="G8" s="24"/>
      <c r="H8" s="24"/>
      <c r="I8" s="24"/>
      <c r="J8" s="24"/>
      <c r="K8" s="25"/>
    </row>
    <row r="9" spans="1:11" ht="20.100000000000001" customHeight="1">
      <c r="A9" s="83" t="s">
        <v>4</v>
      </c>
      <c r="B9" s="84"/>
      <c r="C9" s="84"/>
      <c r="D9" s="84"/>
      <c r="E9" s="84"/>
      <c r="F9" s="81">
        <f>+'Por Entidad de Certificación'!O13</f>
        <v>1537922</v>
      </c>
      <c r="G9" s="82"/>
      <c r="H9" s="42"/>
      <c r="I9" s="42"/>
      <c r="J9" s="42"/>
      <c r="K9" s="43"/>
    </row>
    <row r="10" spans="1:11" ht="12" customHeight="1">
      <c r="A10" s="14"/>
      <c r="B10" s="1"/>
      <c r="C10" s="1"/>
      <c r="D10" s="1"/>
      <c r="E10" s="1"/>
      <c r="F10" s="1"/>
      <c r="G10" s="1"/>
      <c r="H10" s="1"/>
      <c r="I10" s="1"/>
      <c r="J10" s="1"/>
      <c r="K10" s="15"/>
    </row>
    <row r="11" spans="1:11" ht="12" customHeight="1">
      <c r="A11" s="14"/>
      <c r="B11" s="1"/>
      <c r="C11" s="1"/>
      <c r="D11" s="1"/>
      <c r="E11" s="1"/>
      <c r="F11" s="1"/>
      <c r="G11" s="1"/>
      <c r="H11" s="1"/>
      <c r="I11" s="1"/>
      <c r="J11" s="1"/>
      <c r="K11" s="15"/>
    </row>
    <row r="12" spans="1:11" ht="12" customHeight="1">
      <c r="A12" s="14"/>
      <c r="B12" s="1"/>
      <c r="C12" s="1"/>
      <c r="D12" s="1"/>
      <c r="E12" s="1"/>
      <c r="F12" s="1"/>
      <c r="G12" s="1"/>
      <c r="H12" s="1"/>
      <c r="I12" s="1"/>
      <c r="J12" s="1"/>
      <c r="K12" s="15"/>
    </row>
    <row r="13" spans="1:11" ht="12" customHeight="1">
      <c r="A13" s="14"/>
      <c r="B13" s="1"/>
      <c r="C13" s="1"/>
      <c r="D13" s="1"/>
      <c r="E13" s="1"/>
      <c r="F13" s="1"/>
      <c r="G13" s="44"/>
      <c r="H13" s="1"/>
      <c r="I13" s="1"/>
      <c r="J13" s="1"/>
      <c r="K13" s="15"/>
    </row>
    <row r="14" spans="1:11" ht="12" customHeight="1">
      <c r="A14" s="14"/>
      <c r="B14" s="1"/>
      <c r="C14" s="1"/>
      <c r="D14" s="1"/>
      <c r="E14" s="1"/>
      <c r="F14" s="1"/>
      <c r="G14" s="1"/>
      <c r="H14" s="2"/>
      <c r="I14" s="1"/>
      <c r="J14" s="1"/>
      <c r="K14" s="15"/>
    </row>
    <row r="15" spans="1:11" ht="12" customHeight="1">
      <c r="A15" s="14"/>
      <c r="B15" s="1"/>
      <c r="C15" s="1"/>
      <c r="D15" s="1"/>
      <c r="E15" s="1"/>
      <c r="F15" s="1"/>
      <c r="G15" s="1"/>
      <c r="H15" s="1"/>
      <c r="I15" s="1"/>
      <c r="J15" s="1"/>
      <c r="K15" s="15"/>
    </row>
    <row r="16" spans="1:11" ht="12" customHeight="1">
      <c r="A16" s="14"/>
      <c r="B16" s="1"/>
      <c r="C16" s="1"/>
      <c r="D16" s="1"/>
      <c r="E16" s="1"/>
      <c r="F16" s="1"/>
      <c r="G16" s="1"/>
      <c r="H16" s="1"/>
      <c r="I16" s="1"/>
      <c r="J16" s="1"/>
      <c r="K16" s="15"/>
    </row>
    <row r="17" spans="1:11" ht="12" customHeight="1">
      <c r="A17" s="14"/>
      <c r="B17" s="1"/>
      <c r="C17" s="1"/>
      <c r="D17" s="1"/>
      <c r="E17" s="1"/>
      <c r="F17" s="1"/>
      <c r="G17" s="1"/>
      <c r="H17" s="1"/>
      <c r="I17" s="1"/>
      <c r="J17" s="1"/>
      <c r="K17" s="15"/>
    </row>
    <row r="18" spans="1:11" ht="12" customHeight="1">
      <c r="A18" s="14"/>
      <c r="B18" s="1"/>
      <c r="C18" s="1"/>
      <c r="D18" s="1"/>
      <c r="E18" s="1"/>
      <c r="F18" s="1"/>
      <c r="G18" s="1"/>
      <c r="H18" s="1"/>
      <c r="I18" s="1"/>
      <c r="J18" s="1"/>
      <c r="K18" s="15"/>
    </row>
    <row r="19" spans="1:11" ht="12" customHeight="1">
      <c r="A19" s="14"/>
      <c r="B19" s="1"/>
      <c r="C19" s="1"/>
      <c r="D19" s="1"/>
      <c r="E19" s="1"/>
      <c r="F19" s="1"/>
      <c r="G19" s="1"/>
      <c r="H19" s="1"/>
      <c r="I19" s="1"/>
      <c r="J19" s="1"/>
      <c r="K19" s="15"/>
    </row>
    <row r="20" spans="1:11" ht="12" customHeight="1">
      <c r="A20" s="14"/>
      <c r="B20" s="1"/>
      <c r="C20" s="1"/>
      <c r="D20" s="1"/>
      <c r="E20" s="1"/>
      <c r="F20" s="1"/>
      <c r="G20" s="1"/>
      <c r="H20" s="1"/>
      <c r="I20" s="1"/>
      <c r="J20" s="1"/>
      <c r="K20" s="15"/>
    </row>
    <row r="21" spans="1:11" ht="12" customHeight="1">
      <c r="A21" s="14"/>
      <c r="B21" s="1"/>
      <c r="C21" s="1"/>
      <c r="D21" s="1"/>
      <c r="E21" s="1"/>
      <c r="F21" s="1"/>
      <c r="G21" s="1"/>
      <c r="H21" s="1"/>
      <c r="I21" s="1"/>
      <c r="J21" s="1"/>
      <c r="K21" s="15"/>
    </row>
    <row r="22" spans="1:11" ht="12" customHeight="1">
      <c r="A22" s="14"/>
      <c r="B22" s="1"/>
      <c r="C22" s="1"/>
      <c r="D22" s="1"/>
      <c r="E22" s="1"/>
      <c r="F22" s="1"/>
      <c r="G22" s="1"/>
      <c r="H22" s="1"/>
      <c r="I22" s="1"/>
      <c r="J22" s="1"/>
      <c r="K22" s="15"/>
    </row>
    <row r="23" spans="1:11" ht="12" customHeight="1">
      <c r="A23" s="14"/>
      <c r="B23" s="1"/>
      <c r="C23" s="1"/>
      <c r="D23" s="1"/>
      <c r="E23" s="1"/>
      <c r="F23" s="1"/>
      <c r="G23" s="1"/>
      <c r="H23" s="1"/>
      <c r="I23" s="1"/>
      <c r="J23" s="1"/>
      <c r="K23" s="15"/>
    </row>
    <row r="24" spans="1:11" ht="12" customHeight="1">
      <c r="A24" s="14"/>
      <c r="B24" s="1"/>
      <c r="C24" s="1"/>
      <c r="D24" s="1"/>
      <c r="E24" s="1"/>
      <c r="F24" s="1"/>
      <c r="G24" s="1"/>
      <c r="H24" s="1"/>
      <c r="I24" s="1"/>
      <c r="J24" s="1"/>
      <c r="K24" s="15"/>
    </row>
    <row r="25" spans="1:11" ht="12" customHeight="1">
      <c r="A25" s="14"/>
      <c r="B25" s="1"/>
      <c r="C25" s="1"/>
      <c r="D25" s="1"/>
      <c r="E25" s="1"/>
      <c r="F25" s="1"/>
      <c r="G25" s="1"/>
      <c r="H25" s="1"/>
      <c r="I25" s="1"/>
      <c r="J25" s="1"/>
      <c r="K25" s="15"/>
    </row>
    <row r="26" spans="1:11" ht="12" customHeight="1">
      <c r="A26" s="14"/>
      <c r="B26" s="1"/>
      <c r="C26" s="1"/>
      <c r="D26" s="1"/>
      <c r="E26" s="1"/>
      <c r="F26" s="1"/>
      <c r="G26" s="1"/>
      <c r="H26" s="1"/>
      <c r="I26" s="1"/>
      <c r="J26" s="1"/>
      <c r="K26" s="15"/>
    </row>
    <row r="27" spans="1:11" ht="12" customHeight="1">
      <c r="A27" s="14"/>
      <c r="B27" s="1"/>
      <c r="C27" s="1"/>
      <c r="D27" s="1"/>
      <c r="E27" s="1"/>
      <c r="F27" s="1"/>
      <c r="G27" s="1"/>
      <c r="H27" s="1"/>
      <c r="I27" s="1"/>
      <c r="J27" s="1"/>
      <c r="K27" s="15"/>
    </row>
    <row r="28" spans="1:11" ht="12" customHeight="1">
      <c r="A28" s="14"/>
      <c r="B28" s="1"/>
      <c r="C28" s="1"/>
      <c r="D28" s="1"/>
      <c r="E28" s="1"/>
      <c r="F28" s="1"/>
      <c r="G28" s="1"/>
      <c r="H28" s="1"/>
      <c r="I28" s="1"/>
      <c r="J28" s="1"/>
      <c r="K28" s="15"/>
    </row>
    <row r="29" spans="1:11" ht="12" customHeight="1">
      <c r="A29" s="14"/>
      <c r="B29" s="1"/>
      <c r="C29" s="1"/>
      <c r="D29" s="1"/>
      <c r="E29" s="1"/>
      <c r="F29" s="1"/>
      <c r="G29" s="1"/>
      <c r="H29" s="1"/>
      <c r="I29" s="1"/>
      <c r="J29" s="1"/>
      <c r="K29" s="15"/>
    </row>
    <row r="30" spans="1:11" ht="12" customHeight="1">
      <c r="A30" s="14"/>
      <c r="B30" s="1"/>
      <c r="C30" s="1"/>
      <c r="D30" s="1"/>
      <c r="E30" s="1"/>
      <c r="F30" s="1"/>
      <c r="G30" s="1"/>
      <c r="H30" s="1"/>
      <c r="I30" s="1"/>
      <c r="J30" s="1"/>
      <c r="K30" s="15"/>
    </row>
    <row r="31" spans="1:11" ht="12" customHeight="1">
      <c r="A31" s="14"/>
      <c r="B31" s="1"/>
      <c r="C31" s="1"/>
      <c r="D31" s="1"/>
      <c r="E31" s="1"/>
      <c r="F31" s="1"/>
      <c r="G31" s="1"/>
      <c r="H31" s="1"/>
      <c r="I31" s="1"/>
      <c r="J31" s="1"/>
      <c r="K31" s="15"/>
    </row>
    <row r="32" spans="1:11" ht="12" customHeight="1">
      <c r="A32" s="14"/>
      <c r="B32" s="1"/>
      <c r="C32" s="1"/>
      <c r="D32" s="1"/>
      <c r="E32" s="1"/>
      <c r="F32" s="1"/>
      <c r="G32" s="1"/>
      <c r="H32" s="1"/>
      <c r="I32" s="1"/>
      <c r="J32" s="1"/>
      <c r="K32" s="15"/>
    </row>
    <row r="33" spans="1:11" ht="12" customHeight="1">
      <c r="A33" s="14"/>
      <c r="B33" s="1"/>
      <c r="C33" s="1"/>
      <c r="D33" s="1"/>
      <c r="E33" s="1"/>
      <c r="F33" s="1"/>
      <c r="G33" s="1"/>
      <c r="H33" s="1"/>
      <c r="I33" s="1"/>
      <c r="J33" s="1"/>
      <c r="K33" s="15"/>
    </row>
    <row r="34" spans="1:11" ht="12" customHeight="1">
      <c r="A34" s="14"/>
      <c r="B34" s="1"/>
      <c r="C34" s="1"/>
      <c r="D34" s="1"/>
      <c r="E34" s="1"/>
      <c r="F34" s="1"/>
      <c r="G34" s="1"/>
      <c r="H34" s="1"/>
      <c r="I34" s="1"/>
      <c r="J34" s="1"/>
      <c r="K34" s="15"/>
    </row>
    <row r="35" spans="1:11" ht="12" customHeight="1">
      <c r="A35" s="14"/>
      <c r="B35" s="1"/>
      <c r="C35" s="1"/>
      <c r="D35" s="1"/>
      <c r="E35" s="1"/>
      <c r="F35" s="1"/>
      <c r="G35" s="1"/>
      <c r="H35" s="1"/>
      <c r="I35" s="1"/>
      <c r="J35" s="1"/>
      <c r="K35" s="15"/>
    </row>
    <row r="36" spans="1:11" ht="12" customHeight="1">
      <c r="A36" s="14"/>
      <c r="B36" s="1"/>
      <c r="C36" s="1"/>
      <c r="D36" s="1"/>
      <c r="E36" s="1"/>
      <c r="F36" s="1"/>
      <c r="G36" s="1"/>
      <c r="H36" s="1"/>
      <c r="I36" s="1"/>
      <c r="J36" s="1"/>
      <c r="K36" s="15"/>
    </row>
    <row r="37" spans="1:11" ht="12" customHeight="1">
      <c r="A37" s="14"/>
      <c r="B37" s="1"/>
      <c r="C37" s="1"/>
      <c r="D37" s="1"/>
      <c r="E37" s="1"/>
      <c r="F37" s="1"/>
      <c r="G37" s="1"/>
      <c r="H37" s="1"/>
      <c r="I37" s="1"/>
      <c r="J37" s="1"/>
      <c r="K37" s="15"/>
    </row>
    <row r="38" spans="1:11" ht="12" customHeight="1">
      <c r="A38" s="14"/>
      <c r="B38" s="1"/>
      <c r="C38" s="1"/>
      <c r="D38" s="1"/>
      <c r="E38" s="1"/>
      <c r="F38" s="1"/>
      <c r="G38" s="1"/>
      <c r="H38" s="1"/>
      <c r="I38" s="1"/>
      <c r="J38" s="1"/>
      <c r="K38" s="15"/>
    </row>
    <row r="39" spans="1:11" ht="12" customHeight="1" thickBot="1">
      <c r="A39" s="16"/>
      <c r="B39" s="17"/>
      <c r="C39" s="17"/>
      <c r="D39" s="17"/>
      <c r="E39" s="17"/>
      <c r="F39" s="17"/>
      <c r="G39" s="17"/>
      <c r="H39" s="17"/>
      <c r="I39" s="17"/>
      <c r="J39" s="17"/>
      <c r="K39" s="18"/>
    </row>
  </sheetData>
  <mergeCells count="4">
    <mergeCell ref="F9:G9"/>
    <mergeCell ref="A9:E9"/>
    <mergeCell ref="B5:E5"/>
    <mergeCell ref="B2:H3"/>
  </mergeCells>
  <hyperlinks>
    <hyperlink ref="J7" location="Indice!A1" display="Volver al Indi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7"/>
  <sheetViews>
    <sheetView workbookViewId="0">
      <selection activeCell="K16" sqref="K16"/>
    </sheetView>
  </sheetViews>
  <sheetFormatPr baseColWidth="10" defaultRowHeight="12.75"/>
  <sheetData>
    <row r="4" spans="1:3">
      <c r="A4" t="s">
        <v>1</v>
      </c>
      <c r="B4">
        <v>8546668</v>
      </c>
      <c r="C4" s="66">
        <f>+B4/$B$7</f>
        <v>0.51767137802060137</v>
      </c>
    </row>
    <row r="5" spans="1:3">
      <c r="A5" t="s">
        <v>3</v>
      </c>
      <c r="B5">
        <v>5137764</v>
      </c>
      <c r="C5" s="66">
        <f t="shared" ref="C5:C6" si="0">+B5/$B$7</f>
        <v>0.31119418349052957</v>
      </c>
    </row>
    <row r="6" spans="1:3">
      <c r="A6" t="s">
        <v>2</v>
      </c>
      <c r="B6">
        <v>2825401</v>
      </c>
      <c r="C6" s="66">
        <f t="shared" si="0"/>
        <v>0.17113443848886903</v>
      </c>
    </row>
    <row r="7" spans="1:3">
      <c r="B7">
        <f>SUM(B4:B6)</f>
        <v>16509833</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Indice</vt:lpstr>
      <vt:lpstr>Por Entidad de Certificación</vt:lpstr>
      <vt:lpstr>Por tipo de certificado</vt:lpstr>
      <vt:lpstr>Participación</vt: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RUIZ RUANO LOURDES CONSUELO</cp:lastModifiedBy>
  <cp:lastPrinted>2015-10-21T15:49:56Z</cp:lastPrinted>
  <dcterms:created xsi:type="dcterms:W3CDTF">2015-09-24T18:50:13Z</dcterms:created>
  <dcterms:modified xsi:type="dcterms:W3CDTF">2024-12-27T21:36:31Z</dcterms:modified>
</cp:coreProperties>
</file>