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Indice" sheetId="1" r:id="rId1"/>
    <sheet name="Historial Anual" sheetId="2" r:id="rId2"/>
    <sheet name="Abonados y enlaces" sheetId="3" r:id="rId3"/>
    <sheet name="Porcentajes" sheetId="4" r:id="rId4"/>
  </sheets>
  <definedNames/>
  <calcPr fullCalcOnLoad="1"/>
</workbook>
</file>

<file path=xl/sharedStrings.xml><?xml version="1.0" encoding="utf-8"?>
<sst xmlns="http://schemas.openxmlformats.org/spreadsheetml/2006/main" count="389" uniqueCount="111">
  <si>
    <t>NÚMERO DE ENLACES</t>
  </si>
  <si>
    <t>CNT EP.</t>
  </si>
  <si>
    <t>CONECEL S.A.</t>
  </si>
  <si>
    <t>EL ROSADO S.A.</t>
  </si>
  <si>
    <t>EMPRESA ELÉCTRICA CENTRO SUR C.A.</t>
  </si>
  <si>
    <t>GILAUCO S.A.</t>
  </si>
  <si>
    <t>GRUPO BRAVCO CIA. LTDA.</t>
  </si>
  <si>
    <t>MEGADATOS S.A.</t>
  </si>
  <si>
    <t>NEDETEL S.A.</t>
  </si>
  <si>
    <t>PUNTONET S.A.</t>
  </si>
  <si>
    <t>SETEL S.A.</t>
  </si>
  <si>
    <t>TELCONET S.A.</t>
  </si>
  <si>
    <t>TRANSNEXA S.A.</t>
  </si>
  <si>
    <t>UNIVISA S.A.</t>
  </si>
  <si>
    <t>ZENIX S.A.</t>
  </si>
  <si>
    <t>LEVEL 3 ECUADOR LVLT S.A.</t>
  </si>
  <si>
    <t>OTRAS OPERADORAS</t>
  </si>
  <si>
    <t>TOTAL</t>
  </si>
  <si>
    <t>PORCENTAJE [%]</t>
  </si>
  <si>
    <t>Archivo</t>
  </si>
  <si>
    <t>Descripción</t>
  </si>
  <si>
    <t>Regresar al Índice</t>
  </si>
  <si>
    <t>PRESTADOR</t>
  </si>
  <si>
    <t>AÑO</t>
  </si>
  <si>
    <t>ENLACES</t>
  </si>
  <si>
    <t>3. Porcentajes</t>
  </si>
  <si>
    <t>SERVICIOS PORTADORES DE TELECOMUNICACIONES</t>
  </si>
  <si>
    <t>Los reportes de usuarios y enlaces SPT de enero de 2016, fue modificados notablemente por las empresas: PUNTONET, SURATEL y SETEL, dismuyendo los valores con respecto al año anterior, modificando totalmente las estadísticas de usuarios y enlaces del servicio portador.</t>
  </si>
  <si>
    <t>A partir del mes de enero de 2015, el reporte de número de USUARIOS contiene  los abonados que efectivamente disponen de un contrato de prestación de servicios portadores, esto es, se excluye los abonados de última milla que son reportados en el servicio de internet.</t>
  </si>
  <si>
    <t>JULIO</t>
  </si>
  <si>
    <t>AGOSTO</t>
  </si>
  <si>
    <t>SEPTIEMBRE</t>
  </si>
  <si>
    <t>OCTUBRE</t>
  </si>
  <si>
    <t>NOVIEMBRE</t>
  </si>
  <si>
    <t>DICIEMBRE</t>
  </si>
  <si>
    <t>ENERO</t>
  </si>
  <si>
    <t>CELEC EP</t>
  </si>
  <si>
    <t>ETAPA EP</t>
  </si>
  <si>
    <t>SURATEL S.A.</t>
  </si>
  <si>
    <t>ABONADOS</t>
  </si>
  <si>
    <t>FEBRERO</t>
  </si>
  <si>
    <t>MARZO</t>
  </si>
  <si>
    <t>ABRIL</t>
  </si>
  <si>
    <t>MAYO</t>
  </si>
  <si>
    <t>JUNIO</t>
  </si>
  <si>
    <t>Fuente: ARCOTEL</t>
  </si>
  <si>
    <t>CONECEL (ex ECUADORTELECOM S.A.)</t>
  </si>
  <si>
    <t>Fuente: SIETEL</t>
  </si>
  <si>
    <r>
      <rPr>
        <b/>
        <u val="single"/>
        <sz val="11"/>
        <color indexed="8"/>
        <rFont val="Calibri"/>
        <family val="2"/>
      </rPr>
      <t>SURATEL S.A.-</t>
    </r>
    <r>
      <rPr>
        <sz val="11"/>
        <color indexed="8"/>
        <rFont val="Calibri"/>
        <family val="2"/>
      </rPr>
      <t xml:space="preserve"> con fecha 08 de mayo de 2018, se emitió la Resolución No. ARCOTEL-2018-0399, mediante la cual se da por terminado el título habilitante del servicio portador de la empresa SURATEL S.A. por ende no debe subir información en el SIETEL SPT.</t>
    </r>
  </si>
  <si>
    <r>
      <rPr>
        <b/>
        <u val="single"/>
        <sz val="11"/>
        <rFont val="Calibri"/>
        <family val="2"/>
      </rPr>
      <t>CONECEL (ex ECUADORTELECOM S.A.).-</t>
    </r>
    <r>
      <rPr>
        <sz val="11"/>
        <rFont val="Calibri"/>
        <family val="2"/>
      </rPr>
      <t xml:space="preserve"> Con Oficio Nro. ARCOTEL-CCON-2018-0570-OF, esta información se incluirá en el reporte de Conecel S.A.</t>
    </r>
  </si>
  <si>
    <r>
      <rPr>
        <b/>
        <u val="single"/>
        <sz val="11"/>
        <rFont val="Calibri"/>
        <family val="2"/>
      </rPr>
      <t>TRANSNEXA S.A.</t>
    </r>
    <r>
      <rPr>
        <sz val="11"/>
        <rFont val="Calibri"/>
        <family val="2"/>
      </rPr>
      <t>- Con Oficio Nro. Arcotel-CCON-2018-1070-OF, Resolución Arcotel-2018-0861, se da por terminado el contrato de Portador.</t>
    </r>
  </si>
  <si>
    <t>El prestador cambia su denominación a CENTURYLINKECUADOR S.A. a partir del mes de Diciembre 2018</t>
  </si>
  <si>
    <t>SAITEL</t>
  </si>
  <si>
    <t>CABLERED S.A.</t>
  </si>
  <si>
    <t>UNIVISA</t>
  </si>
  <si>
    <t>Para el mes de septiembre de 2019 se solicita por correo electrónico al prestador que verifique los datos reportados, el cual ratifica los valores debido a depuración de información que tiene registrada.</t>
  </si>
  <si>
    <t>COLUMBUSNETWORKS DE ECUADOR S.A.</t>
  </si>
  <si>
    <t>dic-19</t>
  </si>
  <si>
    <t>Historial del número de abonados y enlaces</t>
  </si>
  <si>
    <t>Indicador: Abonados y enlaces por prestador</t>
  </si>
  <si>
    <t xml:space="preserve">Categoría: Abonados y enlaces </t>
  </si>
  <si>
    <t>1. Historial del número de abonados y enlaces</t>
  </si>
  <si>
    <t>Detalle de la información histórica disponible respecto al número de abonados y enlaces.</t>
  </si>
  <si>
    <t>Detalle del número de abonados y enlaces desagregado por prestador</t>
  </si>
  <si>
    <t>Presentación en porcentaje del número de abonados y enlaces que reporta cada prestador</t>
  </si>
  <si>
    <t>Número de abonados y enlaces por prestador</t>
  </si>
  <si>
    <t>Porcentajes de abonados y enlaces desagregado por prestador</t>
  </si>
  <si>
    <t>2. Número de abonados y enlaces por prestador</t>
  </si>
  <si>
    <t>CONSORCIO ECUATORIANO DE REDES Y SATELITES CONREDSAT S.A.</t>
  </si>
  <si>
    <t>GEDATECU S.A.</t>
  </si>
  <si>
    <t>dic-20</t>
  </si>
  <si>
    <t>GALAPAGOS CABLE SYSTEMS GACASYS S.A.</t>
  </si>
  <si>
    <t>UNIVISA solicitó la extinción del título habilitante del servicio portador con documento Nro. ARCOTEL-DEDA-2020-017111-E de 07-dic-2020</t>
  </si>
  <si>
    <t>Para el mes de junio de 2021 se replican los datos del prestador CNT reportados en el mes de Mayo de 2021 ya que el prestador ha notificado falla en sus sistemas internos por lo cual no puede remitir la información de enlaces y usuarios</t>
  </si>
  <si>
    <t>NOTA JUNIO-2021</t>
  </si>
  <si>
    <t>NOTA SEPTIEMBRE 2021</t>
  </si>
  <si>
    <t>En el mes de septiembre de 2021 se actualizaron los datos del prestador CNT EP respecto al mes de Junio 2021</t>
  </si>
  <si>
    <t>NÚMERO DE ABONADOS</t>
  </si>
  <si>
    <t>UFINET ECUADOR UFIEC S.A.</t>
  </si>
  <si>
    <t>MEDIA COMMERCE MEDCOMM S.A.</t>
  </si>
  <si>
    <t>OTECEL S.A.</t>
  </si>
  <si>
    <t>NOTA NOVIEMBRE 2021</t>
  </si>
  <si>
    <t>Mediante la Resolución ARCOTEL-2021-1078, en su Art.2., se autoriza la transferencia del Título Habilitante por fusión de la Compañía BROADBAND
COMUNICACIONES S.A., a favor de la compañía UFINET ECUADOR UFIEC S.A.</t>
  </si>
  <si>
    <t>dic-21</t>
  </si>
  <si>
    <t>Mediante Oficio Nro. ARCOTEL-CZO5-2021-1799-OF de fecha 14 de diciembre de 2021 se notifica a GILAUCO S.A. que se procede con el archivo de la solicitud para la renovación del Título Habilitante del Servicio Portador de Telecomunicaciones por término vencido.</t>
  </si>
  <si>
    <t>ESTADÍSTICAS DE SERVICIOS PORTADORES DESDE EL AÑO 1999 HASTA EL 2021</t>
  </si>
  <si>
    <t>CIRION TECHNOLOGIES S.A. (CENTURYLINKECUADOR S.A.)</t>
  </si>
  <si>
    <t>CIUDADDIGITAL S.A.</t>
  </si>
  <si>
    <t>Mediante Resolución ARCOTEL-CTHB-CTDS-2022-0164 de 16 de septiembre del 2022 se otorgó el título habilitante otorgado a favor de CIUDADDIGITAL S.A. Mediante Oficio Nro. ARCOTEL-CTRP-2022-1139-OF se comunica el registro público del título</t>
  </si>
  <si>
    <t>|</t>
  </si>
  <si>
    <t>dic-22</t>
  </si>
  <si>
    <t>VUELATECHNOLOGY S.A.S.</t>
  </si>
  <si>
    <t>ene-23</t>
  </si>
  <si>
    <t>ESTADÍSTICAS DE SERVICIOS PORTADORES DEL AÑO 2023</t>
  </si>
  <si>
    <t>EL ROSADO</t>
  </si>
  <si>
    <t>En trámite de extinción</t>
  </si>
  <si>
    <t xml:space="preserve">VUELATECHNOLOGY S.A.S. </t>
  </si>
  <si>
    <t>suscribió el título habilitante del servicio portador el 15 de diciembre de 2022 e inscrito en el Tomo 166 a Foja 16682 del Registro Público de Telecomunicaciones</t>
  </si>
  <si>
    <t>GALÁPAGOS CABLE SYSTEMS GACASYS S.A</t>
  </si>
  <si>
    <t>suscribió el título habilitante del servicio portador el 06 de diciembre de 2022 e inscrito en el Tomo 166 a Foja 16641 del Registro Público de Telecomunicaciones</t>
  </si>
  <si>
    <t>COMERCIALIZADORA MACAS CALDERON CONECTATE CIA. LTDA</t>
  </si>
  <si>
    <t>Nota</t>
  </si>
  <si>
    <t>A partir que se le otorga un título habilitante, el prestador tiene un año para entrar en operaciones y a partir de ese plazo la obligación de presentar la información de abonados y enlaces</t>
  </si>
  <si>
    <t>feb-23</t>
  </si>
  <si>
    <t>suscribió el título habilitante del servicio portador el 06 de diciembre de 2022 e inscrito en el Tomo 166 a Foja 16643 del Registro Público de Telecomunicaciones</t>
  </si>
  <si>
    <t>mar-23</t>
  </si>
  <si>
    <t>abr-23</t>
  </si>
  <si>
    <t>may-23</t>
  </si>
  <si>
    <t>Fecha de publicación: Julio 2023</t>
  </si>
  <si>
    <t>Fecha de corte: Junio 2023</t>
  </si>
  <si>
    <t>jun-23</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</si>
</sst>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m"/>
  </numFmts>
  <fonts count="78">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b/>
      <sz val="11"/>
      <name val="Calibri"/>
      <family val="2"/>
    </font>
    <font>
      <sz val="9"/>
      <color indexed="8"/>
      <name val="Arial"/>
      <family val="2"/>
    </font>
    <font>
      <b/>
      <u val="single"/>
      <sz val="11"/>
      <color indexed="8"/>
      <name val="Calibri"/>
      <family val="2"/>
    </font>
    <font>
      <b/>
      <u val="single"/>
      <sz val="11"/>
      <name val="Calibri"/>
      <family val="2"/>
    </font>
    <font>
      <sz val="11"/>
      <name val="Calibri"/>
      <family val="2"/>
    </font>
    <font>
      <u val="single"/>
      <sz val="11"/>
      <name val="Calibri"/>
      <family val="2"/>
    </font>
    <font>
      <sz val="11"/>
      <name val="Arial"/>
      <family val="2"/>
    </font>
    <font>
      <sz val="10"/>
      <color indexed="8"/>
      <name val="Calibri"/>
      <family val="0"/>
    </font>
    <font>
      <sz val="8"/>
      <color indexed="55"/>
      <name val="Calibri"/>
      <family val="0"/>
    </font>
    <font>
      <sz val="9"/>
      <color indexed="55"/>
      <name val="Calibri"/>
      <family val="0"/>
    </font>
    <font>
      <sz val="9"/>
      <color indexed="8"/>
      <name val="Calibri"/>
      <family val="0"/>
    </font>
    <font>
      <sz val="7"/>
      <color indexed="8"/>
      <name val="Calibri"/>
      <family val="0"/>
    </font>
    <font>
      <b/>
      <sz val="10"/>
      <color indexed="55"/>
      <name val="Calibri"/>
      <family val="0"/>
    </font>
    <font>
      <b/>
      <sz val="10.5"/>
      <color indexed="55"/>
      <name val="Calibri"/>
      <family val="0"/>
    </font>
    <font>
      <sz val="4.9"/>
      <color indexed="55"/>
      <name val="Calibri"/>
      <family val="0"/>
    </font>
    <font>
      <u val="single"/>
      <sz val="11"/>
      <color indexed="20"/>
      <name val="Calibri"/>
      <family val="2"/>
    </font>
    <font>
      <sz val="18"/>
      <color indexed="56"/>
      <name val="Cambria"/>
      <family val="2"/>
    </font>
    <font>
      <b/>
      <sz val="11"/>
      <color indexed="56"/>
      <name val="Arial"/>
      <family val="2"/>
    </font>
    <font>
      <sz val="10"/>
      <color indexed="9"/>
      <name val="Arial"/>
      <family val="2"/>
    </font>
    <font>
      <b/>
      <sz val="9"/>
      <name val="Calibri"/>
      <family val="2"/>
    </font>
    <font>
      <sz val="10"/>
      <name val="Calibri"/>
      <family val="2"/>
    </font>
    <font>
      <b/>
      <sz val="14"/>
      <color indexed="9"/>
      <name val="Arial"/>
      <family val="2"/>
    </font>
    <font>
      <b/>
      <sz val="11"/>
      <color indexed="9"/>
      <name val="Arial"/>
      <family val="2"/>
    </font>
    <font>
      <u val="single"/>
      <sz val="10"/>
      <color indexed="56"/>
      <name val="Arial"/>
      <family val="2"/>
    </font>
    <font>
      <sz val="11"/>
      <color indexed="9"/>
      <name val="Arial"/>
      <family val="2"/>
    </font>
    <font>
      <b/>
      <sz val="12"/>
      <name val="Calibri"/>
      <family val="2"/>
    </font>
    <font>
      <b/>
      <sz val="14"/>
      <color indexed="55"/>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3" tint="-0.4999699890613556"/>
      <name val="Arial"/>
      <family val="2"/>
    </font>
    <font>
      <sz val="10"/>
      <color theme="0"/>
      <name val="Arial"/>
      <family val="2"/>
    </font>
    <font>
      <sz val="10"/>
      <color theme="1"/>
      <name val="Calibri"/>
      <family val="2"/>
    </font>
    <font>
      <sz val="10"/>
      <color rgb="FF000000"/>
      <name val="Calibri"/>
      <family val="2"/>
    </font>
    <font>
      <sz val="9"/>
      <color rgb="FF000000"/>
      <name val="Arial"/>
      <family val="2"/>
    </font>
    <font>
      <b/>
      <sz val="14"/>
      <color theme="0"/>
      <name val="Arial"/>
      <family val="2"/>
    </font>
    <font>
      <b/>
      <sz val="11"/>
      <color theme="0"/>
      <name val="Arial"/>
      <family val="2"/>
    </font>
    <font>
      <u val="single"/>
      <sz val="10"/>
      <color theme="3"/>
      <name val="Arial"/>
      <family val="2"/>
    </font>
    <font>
      <sz val="9"/>
      <color theme="1"/>
      <name val="Arial"/>
      <family val="2"/>
    </font>
    <font>
      <sz val="11"/>
      <color rgb="FF000000"/>
      <name val="Calibri"/>
      <family val="2"/>
    </font>
    <font>
      <sz val="11"/>
      <color theme="0"/>
      <name val="Arial"/>
      <family val="2"/>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7999799847602844"/>
        <bgColor indexed="64"/>
      </patternFill>
    </fill>
    <fill>
      <patternFill patternType="solid">
        <fgColor rgb="FFC5D9F1"/>
        <bgColor indexed="64"/>
      </patternFill>
    </fill>
    <fill>
      <patternFill patternType="solid">
        <fgColor theme="0" tint="-0.1499900072813034"/>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
      <patternFill patternType="solid">
        <fgColor rgb="FF333F4F"/>
        <bgColor indexed="64"/>
      </patternFill>
    </fill>
    <fill>
      <patternFill patternType="solid">
        <fgColor rgb="FFD9D9D9"/>
        <bgColor indexed="64"/>
      </patternFill>
    </fill>
    <fill>
      <patternFill patternType="solid">
        <fgColor theme="8"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thin"/>
      <top/>
      <bottom/>
    </border>
    <border>
      <left/>
      <right style="medium"/>
      <top/>
      <bottom/>
    </border>
    <border>
      <left/>
      <right/>
      <top/>
      <bottom style="medium"/>
    </border>
    <border>
      <left/>
      <right style="medium"/>
      <top/>
      <bottom style="medium"/>
    </border>
    <border>
      <left style="thin"/>
      <right style="thin"/>
      <top style="thin"/>
      <bottom style="thin"/>
    </border>
    <border>
      <left/>
      <right style="thin"/>
      <top/>
      <bottom style="medium"/>
    </border>
    <border>
      <left style="thin">
        <color rgb="FF000000"/>
      </left>
      <right style="thin">
        <color rgb="FF000000"/>
      </right>
      <top>
        <color rgb="FF000000"/>
      </top>
      <bottom style="thin">
        <color rgb="FF000000"/>
      </bottom>
    </border>
    <border>
      <left style="medium"/>
      <right style="thin"/>
      <top style="thin"/>
      <bottom style="thin"/>
    </border>
    <border>
      <left style="thin"/>
      <right/>
      <top style="thin"/>
      <bottom style="thin"/>
    </border>
    <border>
      <left style="medium"/>
      <right/>
      <top/>
      <bottom style="medium"/>
    </border>
    <border>
      <left>
        <color indexed="63"/>
      </left>
      <right style="thin">
        <color rgb="FF000000"/>
      </right>
      <top>
        <color rgb="FF000000"/>
      </top>
      <bottom style="thin">
        <color rgb="FF000000"/>
      </bottom>
    </border>
    <border>
      <left style="thin"/>
      <right style="thin"/>
      <top>
        <color indexed="63"/>
      </top>
      <bottom style="thin"/>
    </border>
    <border>
      <left style="thin"/>
      <right style="thin"/>
      <top>
        <color indexed="63"/>
      </top>
      <bottom>
        <color indexed="63"/>
      </bottom>
    </border>
    <border>
      <left style="medium"/>
      <right style="thin"/>
      <top style="medium"/>
      <bottom/>
    </border>
    <border>
      <left style="thin"/>
      <right style="thin"/>
      <top style="medium"/>
      <bottom/>
    </border>
    <border>
      <left style="medium"/>
      <right style="thin"/>
      <top/>
      <bottom/>
    </border>
    <border>
      <left style="medium"/>
      <right/>
      <top style="thin"/>
      <bottom style="thin"/>
    </border>
    <border>
      <left/>
      <right/>
      <top style="thin"/>
      <bottom style="thin"/>
    </border>
    <border>
      <left/>
      <right style="thin"/>
      <top style="thin"/>
      <bottom style="thin"/>
    </border>
    <border>
      <left style="thin"/>
      <right style="thin"/>
      <top style="thin"/>
      <bottom>
        <color indexed="63"/>
      </bottom>
    </border>
  </borders>
  <cellStyleXfs count="24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0"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2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0"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1" fillId="34" borderId="0" applyNumberFormat="0" applyBorder="0" applyAlignment="0" applyProtection="0"/>
    <xf numFmtId="0" fontId="52" fillId="35" borderId="1"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53" fillId="37" borderId="3"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54"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5" fillId="0" borderId="7"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0"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50"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50"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50" fillId="4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46"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57" fillId="49"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22" fillId="0" borderId="0" applyNumberFormat="0" applyFill="0" applyBorder="0" applyAlignment="0" applyProtection="0"/>
    <xf numFmtId="0" fontId="58" fillId="0" borderId="0" applyNumberFormat="0" applyFill="0" applyBorder="0" applyAlignment="0" applyProtection="0"/>
    <xf numFmtId="0" fontId="59" fillId="5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2" fillId="0" borderId="0">
      <alignment vertical="top"/>
      <protection/>
    </xf>
    <xf numFmtId="0" fontId="0"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0" fillId="53" borderId="8"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0" fontId="61" fillId="35" borderId="10"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4"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6" fillId="0" borderId="15"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6"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cellStyleXfs>
  <cellXfs count="189">
    <xf numFmtId="0" fontId="0" fillId="0" borderId="0" xfId="0" applyFont="1" applyAlignment="1">
      <alignment/>
    </xf>
    <xf numFmtId="0" fontId="0" fillId="55" borderId="19" xfId="1843" applyFill="1" applyBorder="1">
      <alignment/>
      <protection/>
    </xf>
    <xf numFmtId="0" fontId="67" fillId="55" borderId="20" xfId="1843" applyFont="1" applyFill="1" applyBorder="1">
      <alignment/>
      <protection/>
    </xf>
    <xf numFmtId="0" fontId="0" fillId="55" borderId="20" xfId="1843" applyFill="1" applyBorder="1">
      <alignment/>
      <protection/>
    </xf>
    <xf numFmtId="0" fontId="0" fillId="55" borderId="21" xfId="1843" applyFill="1" applyBorder="1">
      <alignment/>
      <protection/>
    </xf>
    <xf numFmtId="0" fontId="0" fillId="55" borderId="22" xfId="0" applyFill="1" applyBorder="1" applyAlignment="1">
      <alignment horizontal="center" vertical="top"/>
    </xf>
    <xf numFmtId="0" fontId="0" fillId="55" borderId="0" xfId="0" applyFill="1" applyBorder="1" applyAlignment="1">
      <alignment horizontal="center" vertical="top"/>
    </xf>
    <xf numFmtId="0" fontId="0" fillId="55" borderId="23" xfId="0" applyFill="1" applyBorder="1" applyAlignment="1">
      <alignment horizontal="center" vertical="top"/>
    </xf>
    <xf numFmtId="0" fontId="68" fillId="55" borderId="0" xfId="0" applyFont="1" applyFill="1" applyBorder="1" applyAlignment="1">
      <alignment horizontal="center" vertical="top"/>
    </xf>
    <xf numFmtId="0" fontId="68" fillId="55" borderId="24" xfId="0" applyFont="1" applyFill="1" applyBorder="1" applyAlignment="1">
      <alignment horizontal="center" vertical="top"/>
    </xf>
    <xf numFmtId="0" fontId="0" fillId="55" borderId="0" xfId="1843" applyFill="1" applyBorder="1">
      <alignment/>
      <protection/>
    </xf>
    <xf numFmtId="0" fontId="0" fillId="55" borderId="22" xfId="1843" applyFill="1" applyBorder="1">
      <alignment/>
      <protection/>
    </xf>
    <xf numFmtId="0" fontId="0" fillId="55" borderId="23" xfId="1843" applyFill="1" applyBorder="1">
      <alignment/>
      <protection/>
    </xf>
    <xf numFmtId="0" fontId="0" fillId="55" borderId="24" xfId="1843" applyFill="1" applyBorder="1">
      <alignment/>
      <protection/>
    </xf>
    <xf numFmtId="0" fontId="0" fillId="55" borderId="25" xfId="1843" applyFill="1" applyBorder="1">
      <alignment/>
      <protection/>
    </xf>
    <xf numFmtId="0" fontId="0" fillId="55" borderId="26" xfId="1843" applyFill="1" applyBorder="1">
      <alignment/>
      <protection/>
    </xf>
    <xf numFmtId="0" fontId="42" fillId="24" borderId="27" xfId="0" applyFont="1" applyFill="1" applyBorder="1" applyAlignment="1" quotePrefix="1">
      <alignment horizontal="center" vertical="center" wrapText="1"/>
    </xf>
    <xf numFmtId="0" fontId="42" fillId="24" borderId="27" xfId="0" applyFont="1" applyFill="1" applyBorder="1" applyAlignment="1">
      <alignment horizontal="center" vertical="center" wrapText="1"/>
    </xf>
    <xf numFmtId="0" fontId="42" fillId="24" borderId="27" xfId="0" applyFont="1" applyFill="1" applyBorder="1" applyAlignment="1">
      <alignment horizontal="left" vertical="center" wrapText="1"/>
    </xf>
    <xf numFmtId="3" fontId="43" fillId="2" borderId="27" xfId="1837" applyNumberFormat="1" applyFont="1" applyFill="1" applyBorder="1" applyAlignment="1">
      <alignment horizontal="center" vertical="center" wrapText="1"/>
      <protection/>
    </xf>
    <xf numFmtId="3" fontId="43" fillId="56" borderId="27" xfId="1837" applyNumberFormat="1" applyFont="1" applyFill="1" applyBorder="1" applyAlignment="1">
      <alignment horizontal="center" vertical="center" wrapText="1"/>
      <protection/>
    </xf>
    <xf numFmtId="0" fontId="23" fillId="24" borderId="27" xfId="0" applyFont="1" applyFill="1" applyBorder="1" applyAlignment="1">
      <alignment horizontal="center" vertical="center" wrapText="1"/>
    </xf>
    <xf numFmtId="0" fontId="22" fillId="55" borderId="25" xfId="1696" applyFill="1" applyBorder="1" applyAlignment="1" applyProtection="1">
      <alignment horizontal="left" vertical="top"/>
      <protection/>
    </xf>
    <xf numFmtId="0" fontId="22" fillId="55" borderId="28" xfId="1696" applyFill="1" applyBorder="1" applyAlignment="1" applyProtection="1">
      <alignment horizontal="left" vertical="top"/>
      <protection/>
    </xf>
    <xf numFmtId="0" fontId="0" fillId="0" borderId="0" xfId="0" applyAlignment="1">
      <alignment/>
    </xf>
    <xf numFmtId="3" fontId="69" fillId="2" borderId="27" xfId="0" applyNumberFormat="1" applyFont="1" applyFill="1" applyBorder="1" applyAlignment="1">
      <alignment horizontal="center" vertical="center" wrapText="1"/>
    </xf>
    <xf numFmtId="3" fontId="69" fillId="56" borderId="27" xfId="0" applyNumberFormat="1" applyFont="1" applyFill="1" applyBorder="1" applyAlignment="1">
      <alignment horizontal="center" vertical="center" wrapText="1"/>
    </xf>
    <xf numFmtId="3" fontId="42" fillId="24" borderId="27" xfId="0" applyNumberFormat="1" applyFont="1" applyFill="1" applyBorder="1" applyAlignment="1">
      <alignment horizontal="center" vertical="center" wrapText="1"/>
    </xf>
    <xf numFmtId="9" fontId="42" fillId="24" borderId="27" xfId="1922" applyNumberFormat="1" applyFont="1" applyFill="1" applyBorder="1" applyAlignment="1" quotePrefix="1">
      <alignment horizontal="center" vertical="center" wrapText="1"/>
      <protection/>
    </xf>
    <xf numFmtId="0" fontId="66" fillId="0" borderId="27" xfId="0" applyFont="1" applyFill="1" applyBorder="1" applyAlignment="1">
      <alignment horizontal="left"/>
    </xf>
    <xf numFmtId="9" fontId="42" fillId="24" borderId="27" xfId="0" applyNumberFormat="1" applyFont="1" applyFill="1" applyBorder="1" applyAlignment="1">
      <alignment horizontal="center" vertical="center" wrapText="1"/>
    </xf>
    <xf numFmtId="3" fontId="70" fillId="57" borderId="27" xfId="0" applyNumberFormat="1" applyFont="1" applyFill="1" applyBorder="1" applyAlignment="1">
      <alignment horizontal="center" vertical="center" wrapText="1"/>
    </xf>
    <xf numFmtId="0" fontId="66" fillId="58" borderId="27" xfId="0" applyFont="1" applyFill="1" applyBorder="1" applyAlignment="1">
      <alignment horizontal="left"/>
    </xf>
    <xf numFmtId="10" fontId="71" fillId="0" borderId="29" xfId="0" applyNumberFormat="1" applyFont="1" applyFill="1" applyBorder="1" applyAlignment="1">
      <alignment horizontal="center" vertical="center" wrapText="1"/>
    </xf>
    <xf numFmtId="3" fontId="3" fillId="24" borderId="27" xfId="0" applyNumberFormat="1" applyFont="1" applyFill="1" applyBorder="1" applyAlignment="1">
      <alignment horizontal="center" vertical="center" wrapText="1"/>
    </xf>
    <xf numFmtId="3" fontId="3" fillId="24" borderId="27" xfId="1922" applyNumberFormat="1" applyFont="1" applyFill="1" applyBorder="1" applyAlignment="1" quotePrefix="1">
      <alignment horizontal="center" vertical="center" wrapText="1"/>
      <protection/>
    </xf>
    <xf numFmtId="0" fontId="66" fillId="0" borderId="0" xfId="0" applyFont="1" applyFill="1" applyBorder="1" applyAlignment="1">
      <alignment horizontal="left"/>
    </xf>
    <xf numFmtId="0" fontId="0" fillId="0" borderId="0" xfId="0" applyBorder="1" applyAlignment="1">
      <alignment/>
    </xf>
    <xf numFmtId="0" fontId="0" fillId="55" borderId="0" xfId="0" applyNumberFormat="1" applyFill="1" applyBorder="1" applyAlignment="1">
      <alignment/>
    </xf>
    <xf numFmtId="0" fontId="23" fillId="24" borderId="30" xfId="0" applyFont="1" applyFill="1" applyBorder="1" applyAlignment="1">
      <alignment horizontal="center" vertical="center" wrapText="1"/>
    </xf>
    <xf numFmtId="17" fontId="69" fillId="2" borderId="30" xfId="0" applyNumberFormat="1" applyFont="1" applyFill="1" applyBorder="1" applyAlignment="1">
      <alignment horizontal="center" vertical="center" wrapText="1"/>
    </xf>
    <xf numFmtId="17" fontId="43" fillId="56" borderId="30" xfId="1838" applyNumberFormat="1" applyFont="1" applyFill="1" applyBorder="1" applyAlignment="1">
      <alignment horizontal="center" vertical="center" wrapText="1"/>
      <protection/>
    </xf>
    <xf numFmtId="3" fontId="69" fillId="2" borderId="30" xfId="0" applyNumberFormat="1" applyFont="1" applyFill="1" applyBorder="1" applyAlignment="1" quotePrefix="1">
      <alignment horizontal="center" vertical="center" wrapText="1"/>
    </xf>
    <xf numFmtId="0" fontId="0" fillId="0" borderId="0" xfId="0" applyFill="1" applyBorder="1" applyAlignment="1">
      <alignment/>
    </xf>
    <xf numFmtId="3" fontId="24" fillId="0" borderId="0" xfId="0" applyNumberFormat="1" applyFont="1" applyFill="1" applyBorder="1" applyAlignment="1">
      <alignment horizontal="center" vertical="top" wrapText="1"/>
    </xf>
    <xf numFmtId="0" fontId="0" fillId="0" borderId="0" xfId="0" applyFill="1" applyBorder="1" applyAlignment="1">
      <alignment/>
    </xf>
    <xf numFmtId="3" fontId="24" fillId="0" borderId="0" xfId="0" applyNumberFormat="1" applyFont="1" applyFill="1" applyBorder="1" applyAlignment="1">
      <alignment vertical="top" wrapText="1"/>
    </xf>
    <xf numFmtId="0" fontId="0" fillId="0" borderId="0" xfId="0" applyFill="1" applyBorder="1" applyAlignment="1">
      <alignment horizontal="center"/>
    </xf>
    <xf numFmtId="0" fontId="0" fillId="0" borderId="0" xfId="0" applyNumberFormat="1" applyBorder="1" applyAlignment="1">
      <alignment horizontal="center"/>
    </xf>
    <xf numFmtId="0" fontId="0" fillId="0" borderId="0" xfId="0" applyNumberFormat="1" applyFill="1" applyBorder="1" applyAlignment="1">
      <alignment horizontal="center"/>
    </xf>
    <xf numFmtId="37" fontId="0" fillId="0" borderId="27" xfId="0" applyNumberFormat="1" applyFont="1" applyFill="1" applyBorder="1" applyAlignment="1">
      <alignment/>
    </xf>
    <xf numFmtId="37" fontId="0" fillId="0" borderId="27" xfId="0" applyNumberFormat="1" applyBorder="1" applyAlignment="1">
      <alignment/>
    </xf>
    <xf numFmtId="37" fontId="0" fillId="0" borderId="27" xfId="0" applyNumberFormat="1" applyFill="1" applyBorder="1" applyAlignment="1">
      <alignment/>
    </xf>
    <xf numFmtId="37" fontId="0" fillId="0" borderId="27" xfId="0" applyNumberFormat="1" applyFont="1" applyFill="1" applyBorder="1" applyAlignment="1">
      <alignment/>
    </xf>
    <xf numFmtId="37" fontId="0" fillId="0" borderId="31" xfId="0" applyNumberFormat="1" applyFill="1" applyBorder="1" applyAlignment="1">
      <alignment/>
    </xf>
    <xf numFmtId="37" fontId="0" fillId="0" borderId="27" xfId="0" applyNumberFormat="1" applyBorder="1" applyAlignment="1">
      <alignment horizontal="center"/>
    </xf>
    <xf numFmtId="37" fontId="0" fillId="0" borderId="27" xfId="0" applyNumberFormat="1" applyFill="1" applyBorder="1" applyAlignment="1">
      <alignment horizontal="center"/>
    </xf>
    <xf numFmtId="37" fontId="0" fillId="0" borderId="27" xfId="0" applyNumberFormat="1" applyBorder="1" applyAlignment="1">
      <alignment horizontal="right"/>
    </xf>
    <xf numFmtId="37" fontId="0" fillId="55" borderId="27" xfId="0" applyNumberFormat="1" applyFill="1" applyBorder="1" applyAlignment="1">
      <alignment/>
    </xf>
    <xf numFmtId="0" fontId="0" fillId="0" borderId="27" xfId="0" applyBorder="1" applyAlignment="1">
      <alignment/>
    </xf>
    <xf numFmtId="0" fontId="0" fillId="0" borderId="27" xfId="0" applyFill="1" applyBorder="1" applyAlignment="1">
      <alignment/>
    </xf>
    <xf numFmtId="37" fontId="0" fillId="0" borderId="27" xfId="0" applyNumberFormat="1" applyFill="1" applyBorder="1" applyAlignment="1">
      <alignment horizontal="right"/>
    </xf>
    <xf numFmtId="0" fontId="0" fillId="0" borderId="27" xfId="0" applyNumberFormat="1" applyBorder="1" applyAlignment="1">
      <alignment/>
    </xf>
    <xf numFmtId="3" fontId="0" fillId="0" borderId="27" xfId="0" applyNumberFormat="1" applyBorder="1" applyAlignment="1">
      <alignment/>
    </xf>
    <xf numFmtId="3" fontId="0" fillId="0" borderId="27" xfId="0" applyNumberFormat="1" applyFill="1" applyBorder="1" applyAlignment="1">
      <alignment/>
    </xf>
    <xf numFmtId="3" fontId="0" fillId="55" borderId="27" xfId="0" applyNumberFormat="1" applyFill="1" applyBorder="1" applyAlignment="1">
      <alignment/>
    </xf>
    <xf numFmtId="37" fontId="0" fillId="55" borderId="27" xfId="0" applyNumberFormat="1" applyFont="1" applyFill="1" applyBorder="1" applyAlignment="1">
      <alignment/>
    </xf>
    <xf numFmtId="37" fontId="0" fillId="55" borderId="27" xfId="0" applyNumberFormat="1" applyFont="1" applyFill="1" applyBorder="1" applyAlignment="1">
      <alignment/>
    </xf>
    <xf numFmtId="37" fontId="0" fillId="55" borderId="31" xfId="0" applyNumberFormat="1" applyFill="1" applyBorder="1" applyAlignment="1">
      <alignment/>
    </xf>
    <xf numFmtId="0" fontId="0" fillId="55" borderId="0" xfId="0" applyFill="1" applyAlignment="1">
      <alignment/>
    </xf>
    <xf numFmtId="0" fontId="0" fillId="55" borderId="27" xfId="0" applyFill="1" applyBorder="1" applyAlignment="1">
      <alignment/>
    </xf>
    <xf numFmtId="0" fontId="0" fillId="0" borderId="27" xfId="0" applyBorder="1" applyAlignment="1">
      <alignment horizontal="right"/>
    </xf>
    <xf numFmtId="0" fontId="0" fillId="55" borderId="27" xfId="0" applyFill="1" applyBorder="1" applyAlignment="1">
      <alignment horizontal="right"/>
    </xf>
    <xf numFmtId="0" fontId="66" fillId="0" borderId="0" xfId="0" applyFont="1" applyAlignment="1">
      <alignment/>
    </xf>
    <xf numFmtId="0" fontId="0" fillId="59" borderId="19" xfId="1843" applyFill="1" applyBorder="1">
      <alignment/>
      <protection/>
    </xf>
    <xf numFmtId="0" fontId="0" fillId="59" borderId="20" xfId="1843" applyFill="1" applyBorder="1">
      <alignment/>
      <protection/>
    </xf>
    <xf numFmtId="0" fontId="0" fillId="59" borderId="21" xfId="1843" applyFill="1" applyBorder="1">
      <alignment/>
      <protection/>
    </xf>
    <xf numFmtId="0" fontId="0" fillId="59" borderId="22" xfId="1843" applyFill="1" applyBorder="1">
      <alignment/>
      <protection/>
    </xf>
    <xf numFmtId="0" fontId="72" fillId="59" borderId="0" xfId="1843" applyFont="1" applyFill="1" applyBorder="1">
      <alignment/>
      <protection/>
    </xf>
    <xf numFmtId="0" fontId="0" fillId="59" borderId="0" xfId="1843" applyFill="1" applyBorder="1">
      <alignment/>
      <protection/>
    </xf>
    <xf numFmtId="0" fontId="0" fillId="59" borderId="24" xfId="1843" applyFill="1" applyBorder="1">
      <alignment/>
      <protection/>
    </xf>
    <xf numFmtId="0" fontId="53" fillId="59" borderId="0" xfId="1843" applyFont="1" applyFill="1" applyBorder="1">
      <alignment/>
      <protection/>
    </xf>
    <xf numFmtId="0" fontId="73" fillId="59" borderId="0" xfId="1843" applyFont="1" applyFill="1" applyBorder="1">
      <alignment/>
      <protection/>
    </xf>
    <xf numFmtId="0" fontId="0" fillId="60" borderId="19" xfId="1843" applyFill="1" applyBorder="1">
      <alignment/>
      <protection/>
    </xf>
    <xf numFmtId="0" fontId="0" fillId="60" borderId="20" xfId="1843" applyFill="1" applyBorder="1">
      <alignment/>
      <protection/>
    </xf>
    <xf numFmtId="0" fontId="0" fillId="60" borderId="21" xfId="1843" applyFill="1" applyBorder="1">
      <alignment/>
      <protection/>
    </xf>
    <xf numFmtId="0" fontId="0" fillId="60" borderId="22" xfId="1843" applyFill="1" applyBorder="1">
      <alignment/>
      <protection/>
    </xf>
    <xf numFmtId="0" fontId="0" fillId="60" borderId="0" xfId="1843" applyFill="1" applyBorder="1">
      <alignment/>
      <protection/>
    </xf>
    <xf numFmtId="0" fontId="0" fillId="60" borderId="24" xfId="1843" applyFill="1" applyBorder="1">
      <alignment/>
      <protection/>
    </xf>
    <xf numFmtId="0" fontId="0" fillId="60" borderId="32" xfId="1843" applyFill="1" applyBorder="1">
      <alignment/>
      <protection/>
    </xf>
    <xf numFmtId="0" fontId="0" fillId="60" borderId="25" xfId="1843" applyFill="1" applyBorder="1">
      <alignment/>
      <protection/>
    </xf>
    <xf numFmtId="0" fontId="0" fillId="60" borderId="26" xfId="1843" applyFill="1" applyBorder="1">
      <alignment/>
      <protection/>
    </xf>
    <xf numFmtId="0" fontId="68" fillId="60" borderId="0" xfId="0" applyFont="1" applyFill="1" applyBorder="1" applyAlignment="1">
      <alignment horizontal="center" vertical="top"/>
    </xf>
    <xf numFmtId="0" fontId="68" fillId="60" borderId="24" xfId="0" applyFont="1" applyFill="1" applyBorder="1" applyAlignment="1">
      <alignment horizontal="center" vertical="top"/>
    </xf>
    <xf numFmtId="0" fontId="29" fillId="60" borderId="20" xfId="1843" applyFont="1" applyFill="1" applyBorder="1">
      <alignment/>
      <protection/>
    </xf>
    <xf numFmtId="0" fontId="29" fillId="60" borderId="0" xfId="1843" applyFont="1" applyFill="1" applyBorder="1">
      <alignment/>
      <protection/>
    </xf>
    <xf numFmtId="0" fontId="29" fillId="60" borderId="25" xfId="1843" applyFont="1" applyFill="1" applyBorder="1">
      <alignment/>
      <protection/>
    </xf>
    <xf numFmtId="0" fontId="27" fillId="55" borderId="19" xfId="0" applyFont="1" applyFill="1" applyBorder="1" applyAlignment="1">
      <alignment/>
    </xf>
    <xf numFmtId="0" fontId="27" fillId="55" borderId="20" xfId="0" applyFont="1" applyFill="1" applyBorder="1" applyAlignment="1">
      <alignment/>
    </xf>
    <xf numFmtId="0" fontId="27" fillId="55" borderId="21" xfId="0" applyFont="1" applyFill="1" applyBorder="1" applyAlignment="1">
      <alignment/>
    </xf>
    <xf numFmtId="0" fontId="27" fillId="55" borderId="0" xfId="0" applyFont="1" applyFill="1" applyAlignment="1">
      <alignment/>
    </xf>
    <xf numFmtId="0" fontId="27" fillId="55" borderId="22" xfId="0" applyFont="1" applyFill="1" applyBorder="1" applyAlignment="1">
      <alignment/>
    </xf>
    <xf numFmtId="0" fontId="27" fillId="55" borderId="0" xfId="0" applyFont="1" applyFill="1" applyBorder="1" applyAlignment="1">
      <alignment/>
    </xf>
    <xf numFmtId="0" fontId="27" fillId="55" borderId="24" xfId="0" applyFont="1" applyFill="1" applyBorder="1" applyAlignment="1">
      <alignment/>
    </xf>
    <xf numFmtId="0" fontId="0" fillId="55" borderId="0" xfId="0" applyFill="1" applyBorder="1" applyAlignment="1">
      <alignment/>
    </xf>
    <xf numFmtId="0" fontId="0" fillId="55" borderId="25" xfId="0" applyFill="1" applyBorder="1" applyAlignment="1">
      <alignment/>
    </xf>
    <xf numFmtId="0" fontId="0" fillId="55" borderId="24" xfId="0" applyFill="1" applyBorder="1" applyAlignment="1">
      <alignment/>
    </xf>
    <xf numFmtId="0" fontId="0" fillId="55" borderId="26" xfId="0" applyFill="1" applyBorder="1" applyAlignment="1">
      <alignment/>
    </xf>
    <xf numFmtId="0" fontId="0" fillId="55" borderId="22" xfId="0" applyFill="1" applyBorder="1" applyAlignment="1">
      <alignment/>
    </xf>
    <xf numFmtId="0" fontId="0" fillId="55" borderId="32" xfId="0" applyFill="1" applyBorder="1" applyAlignment="1">
      <alignment/>
    </xf>
    <xf numFmtId="0" fontId="0" fillId="60" borderId="0" xfId="0" applyFill="1" applyAlignment="1">
      <alignment/>
    </xf>
    <xf numFmtId="0" fontId="74" fillId="60" borderId="0" xfId="1696" applyFont="1" applyFill="1" applyBorder="1" applyAlignment="1" applyProtection="1">
      <alignment/>
      <protection/>
    </xf>
    <xf numFmtId="0" fontId="72" fillId="59" borderId="22" xfId="1843" applyFont="1" applyFill="1" applyBorder="1">
      <alignment/>
      <protection/>
    </xf>
    <xf numFmtId="0" fontId="53" fillId="59" borderId="22" xfId="1843" applyFont="1" applyFill="1" applyBorder="1">
      <alignment/>
      <protection/>
    </xf>
    <xf numFmtId="0" fontId="29" fillId="60" borderId="19" xfId="1843" applyFont="1" applyFill="1" applyBorder="1">
      <alignment/>
      <protection/>
    </xf>
    <xf numFmtId="0" fontId="29" fillId="60" borderId="22" xfId="1843" applyFont="1" applyFill="1" applyBorder="1">
      <alignment/>
      <protection/>
    </xf>
    <xf numFmtId="0" fontId="29" fillId="60" borderId="32" xfId="1843" applyFont="1" applyFill="1" applyBorder="1">
      <alignment/>
      <protection/>
    </xf>
    <xf numFmtId="0" fontId="53" fillId="61" borderId="27" xfId="0" applyFont="1" applyFill="1" applyBorder="1" applyAlignment="1">
      <alignment horizontal="center"/>
    </xf>
    <xf numFmtId="0" fontId="53" fillId="62" borderId="27" xfId="0" applyFont="1" applyFill="1" applyBorder="1" applyAlignment="1">
      <alignment/>
    </xf>
    <xf numFmtId="0" fontId="0" fillId="55" borderId="0" xfId="0" applyNumberFormat="1" applyFont="1" applyFill="1" applyBorder="1" applyAlignment="1">
      <alignment/>
    </xf>
    <xf numFmtId="0" fontId="4" fillId="55" borderId="0" xfId="1837" applyFont="1" applyFill="1" applyBorder="1" applyAlignment="1">
      <alignment vertical="center"/>
      <protection/>
    </xf>
    <xf numFmtId="0" fontId="2" fillId="55" borderId="0" xfId="1837" applyFont="1" applyFill="1" applyAlignment="1">
      <alignment vertical="center"/>
      <protection/>
    </xf>
    <xf numFmtId="0" fontId="28" fillId="55" borderId="0" xfId="1837" applyFont="1" applyFill="1" applyBorder="1" applyAlignment="1">
      <alignment vertical="center"/>
      <protection/>
    </xf>
    <xf numFmtId="0" fontId="23" fillId="55" borderId="0" xfId="1837" applyFont="1" applyFill="1" applyBorder="1" applyAlignment="1">
      <alignment vertical="center"/>
      <protection/>
    </xf>
    <xf numFmtId="0" fontId="23" fillId="55" borderId="0" xfId="1837" applyFont="1" applyFill="1" applyBorder="1" applyAlignment="1">
      <alignment vertical="center"/>
      <protection/>
    </xf>
    <xf numFmtId="0" fontId="66" fillId="55" borderId="0" xfId="0" applyFont="1" applyFill="1" applyBorder="1" applyAlignment="1">
      <alignment horizontal="left"/>
    </xf>
    <xf numFmtId="0" fontId="66" fillId="55" borderId="0" xfId="0" applyFont="1" applyFill="1" applyAlignment="1">
      <alignment/>
    </xf>
    <xf numFmtId="0" fontId="0" fillId="55" borderId="0" xfId="0" applyFill="1" applyBorder="1" applyAlignment="1">
      <alignment horizontal="left"/>
    </xf>
    <xf numFmtId="0" fontId="0" fillId="55" borderId="0" xfId="0" applyNumberFormat="1" applyFill="1" applyBorder="1" applyAlignment="1">
      <alignment horizontal="center"/>
    </xf>
    <xf numFmtId="0" fontId="0" fillId="55" borderId="0" xfId="0" applyFill="1" applyBorder="1" applyAlignment="1">
      <alignment/>
    </xf>
    <xf numFmtId="3" fontId="24" fillId="55" borderId="0" xfId="0" applyNumberFormat="1" applyFont="1" applyFill="1" applyBorder="1" applyAlignment="1">
      <alignment vertical="top" wrapText="1"/>
    </xf>
    <xf numFmtId="0" fontId="0" fillId="55" borderId="0" xfId="0" applyNumberFormat="1" applyFill="1" applyBorder="1" applyAlignment="1">
      <alignment horizontal="right"/>
    </xf>
    <xf numFmtId="0" fontId="0" fillId="55" borderId="0" xfId="0" applyFill="1" applyAlignment="1">
      <alignment horizontal="right"/>
    </xf>
    <xf numFmtId="0" fontId="0" fillId="0" borderId="27" xfId="0" applyNumberFormat="1" applyFill="1" applyBorder="1" applyAlignment="1">
      <alignment/>
    </xf>
    <xf numFmtId="10" fontId="71" fillId="0" borderId="33" xfId="0" applyNumberFormat="1" applyFont="1" applyFill="1" applyBorder="1" applyAlignment="1">
      <alignment horizontal="center" vertical="center" wrapText="1"/>
    </xf>
    <xf numFmtId="0" fontId="23" fillId="63" borderId="34" xfId="1837" applyFont="1" applyFill="1" applyBorder="1" applyAlignment="1">
      <alignment horizontal="justify" vertical="center" wrapText="1"/>
      <protection/>
    </xf>
    <xf numFmtId="0" fontId="0" fillId="55" borderId="27" xfId="0" applyFill="1" applyBorder="1" applyAlignment="1">
      <alignment horizontal="left"/>
    </xf>
    <xf numFmtId="3" fontId="75" fillId="0" borderId="0" xfId="0" applyNumberFormat="1" applyFont="1" applyFill="1" applyBorder="1" applyAlignment="1">
      <alignment horizontal="center" vertical="center"/>
    </xf>
    <xf numFmtId="3" fontId="0" fillId="0" borderId="27" xfId="0" applyNumberFormat="1" applyBorder="1" applyAlignment="1">
      <alignment horizontal="center"/>
    </xf>
    <xf numFmtId="3" fontId="0" fillId="0" borderId="35" xfId="0" applyNumberFormat="1" applyFill="1" applyBorder="1" applyAlignment="1">
      <alignment horizontal="center"/>
    </xf>
    <xf numFmtId="3" fontId="71" fillId="0" borderId="27" xfId="0" applyNumberFormat="1" applyFont="1" applyFill="1" applyBorder="1" applyAlignment="1">
      <alignment horizontal="center" vertical="center"/>
    </xf>
    <xf numFmtId="0" fontId="0" fillId="0" borderId="27" xfId="0" applyFill="1" applyBorder="1" applyAlignment="1">
      <alignment horizontal="right"/>
    </xf>
    <xf numFmtId="0" fontId="66" fillId="55" borderId="0" xfId="0" applyFont="1" applyFill="1" applyAlignment="1">
      <alignment wrapText="1"/>
    </xf>
    <xf numFmtId="0" fontId="76" fillId="0" borderId="0" xfId="0" applyFont="1" applyAlignment="1">
      <alignment/>
    </xf>
    <xf numFmtId="0" fontId="0" fillId="64" borderId="0" xfId="0" applyFill="1" applyAlignment="1">
      <alignment/>
    </xf>
    <xf numFmtId="0" fontId="66" fillId="64" borderId="27" xfId="0" applyFont="1" applyFill="1" applyBorder="1" applyAlignment="1">
      <alignment horizontal="left"/>
    </xf>
    <xf numFmtId="37" fontId="0" fillId="64" borderId="27" xfId="0" applyNumberFormat="1" applyFont="1" applyFill="1" applyBorder="1" applyAlignment="1">
      <alignment/>
    </xf>
    <xf numFmtId="37" fontId="0" fillId="64" borderId="27" xfId="0" applyNumberFormat="1" applyFill="1" applyBorder="1" applyAlignment="1">
      <alignment/>
    </xf>
    <xf numFmtId="37" fontId="0" fillId="64" borderId="27" xfId="0" applyNumberFormat="1" applyFont="1" applyFill="1" applyBorder="1" applyAlignment="1">
      <alignment/>
    </xf>
    <xf numFmtId="37" fontId="0" fillId="64" borderId="31" xfId="0" applyNumberFormat="1" applyFill="1" applyBorder="1" applyAlignment="1">
      <alignment/>
    </xf>
    <xf numFmtId="37" fontId="0" fillId="64" borderId="27" xfId="0" applyNumberFormat="1" applyFill="1" applyBorder="1" applyAlignment="1">
      <alignment horizontal="right"/>
    </xf>
    <xf numFmtId="37" fontId="0" fillId="64" borderId="27" xfId="0" applyNumberFormat="1" applyFill="1" applyBorder="1" applyAlignment="1">
      <alignment horizontal="center"/>
    </xf>
    <xf numFmtId="0" fontId="0" fillId="64" borderId="27" xfId="0" applyFill="1" applyBorder="1" applyAlignment="1">
      <alignment/>
    </xf>
    <xf numFmtId="0" fontId="0" fillId="64" borderId="27" xfId="0" applyNumberFormat="1" applyFill="1" applyBorder="1" applyAlignment="1">
      <alignment/>
    </xf>
    <xf numFmtId="3" fontId="0" fillId="64" borderId="27" xfId="0" applyNumberFormat="1" applyFill="1" applyBorder="1" applyAlignment="1">
      <alignment/>
    </xf>
    <xf numFmtId="0" fontId="0" fillId="64" borderId="27" xfId="0" applyFill="1" applyBorder="1" applyAlignment="1">
      <alignment horizontal="right"/>
    </xf>
    <xf numFmtId="0" fontId="0" fillId="64" borderId="27" xfId="0" applyFill="1" applyBorder="1" applyAlignment="1">
      <alignment horizontal="left"/>
    </xf>
    <xf numFmtId="0" fontId="66" fillId="64" borderId="0" xfId="0" applyFont="1" applyFill="1" applyBorder="1" applyAlignment="1">
      <alignment horizontal="left"/>
    </xf>
    <xf numFmtId="0" fontId="28" fillId="64" borderId="0" xfId="1837" applyFont="1" applyFill="1" applyBorder="1" applyAlignment="1">
      <alignment vertical="center"/>
      <protection/>
    </xf>
    <xf numFmtId="0" fontId="1" fillId="64" borderId="0" xfId="0" applyFont="1" applyFill="1" applyAlignment="1">
      <alignment vertical="center"/>
    </xf>
    <xf numFmtId="0" fontId="27" fillId="64" borderId="0" xfId="1837" applyFont="1" applyFill="1" applyBorder="1" applyAlignment="1">
      <alignment vertical="center"/>
      <protection/>
    </xf>
    <xf numFmtId="0" fontId="22" fillId="55" borderId="0" xfId="1696" applyFill="1" applyBorder="1" applyAlignment="1" applyProtection="1">
      <alignment horizontal="left" vertical="top"/>
      <protection/>
    </xf>
    <xf numFmtId="0" fontId="22" fillId="55" borderId="23" xfId="1696" applyFill="1" applyBorder="1" applyAlignment="1" applyProtection="1">
      <alignment horizontal="left" vertical="top"/>
      <protection/>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77" fillId="62" borderId="36" xfId="0" applyFont="1" applyFill="1" applyBorder="1" applyAlignment="1">
      <alignment horizontal="center" vertical="top"/>
    </xf>
    <xf numFmtId="0" fontId="77" fillId="62" borderId="37" xfId="0" applyFont="1" applyFill="1" applyBorder="1" applyAlignment="1">
      <alignment horizontal="center" vertical="top"/>
    </xf>
    <xf numFmtId="0" fontId="68" fillId="62" borderId="20" xfId="0" applyFont="1" applyFill="1" applyBorder="1" applyAlignment="1">
      <alignment horizontal="center" vertical="top"/>
    </xf>
    <xf numFmtId="0" fontId="68" fillId="62" borderId="21" xfId="0" applyFont="1" applyFill="1" applyBorder="1" applyAlignment="1">
      <alignment horizontal="center" vertical="top"/>
    </xf>
    <xf numFmtId="0" fontId="0" fillId="60" borderId="38" xfId="0" applyFill="1" applyBorder="1" applyAlignment="1">
      <alignment horizontal="center" vertical="top"/>
    </xf>
    <xf numFmtId="0" fontId="0" fillId="60" borderId="23" xfId="0" applyFill="1" applyBorder="1" applyAlignment="1">
      <alignment horizontal="center" vertical="top"/>
    </xf>
    <xf numFmtId="0" fontId="22" fillId="0" borderId="22" xfId="1696" applyBorder="1" applyAlignment="1" applyProtection="1">
      <alignment horizontal="left" vertical="top"/>
      <protection/>
    </xf>
    <xf numFmtId="0" fontId="22" fillId="0" borderId="0" xfId="1696" applyBorder="1" applyAlignment="1" applyProtection="1">
      <alignment horizontal="left" vertical="top"/>
      <protection/>
    </xf>
    <xf numFmtId="0" fontId="22" fillId="0" borderId="23" xfId="1696" applyBorder="1" applyAlignment="1" applyProtection="1">
      <alignment horizontal="left" vertical="top"/>
      <protection/>
    </xf>
    <xf numFmtId="0" fontId="48" fillId="24" borderId="39" xfId="0" applyFont="1" applyFill="1" applyBorder="1" applyAlignment="1">
      <alignment horizontal="center" vertical="center" wrapText="1"/>
    </xf>
    <xf numFmtId="0" fontId="48" fillId="24" borderId="40" xfId="0" applyFont="1" applyFill="1" applyBorder="1" applyAlignment="1">
      <alignment horizontal="center" vertical="center" wrapText="1"/>
    </xf>
    <xf numFmtId="0" fontId="48" fillId="24" borderId="41" xfId="0" applyFont="1" applyFill="1" applyBorder="1" applyAlignment="1">
      <alignment horizontal="center" vertical="center" wrapText="1"/>
    </xf>
    <xf numFmtId="0" fontId="0" fillId="55" borderId="0" xfId="0" applyFill="1" applyBorder="1" applyAlignment="1">
      <alignment horizontal="left" vertical="center" wrapText="1"/>
    </xf>
    <xf numFmtId="0" fontId="0" fillId="55" borderId="0" xfId="0" applyFill="1" applyBorder="1" applyAlignment="1">
      <alignment horizontal="left" wrapText="1"/>
    </xf>
    <xf numFmtId="0" fontId="0" fillId="55" borderId="24" xfId="0" applyFill="1" applyBorder="1" applyAlignment="1">
      <alignment horizontal="left" wrapText="1"/>
    </xf>
    <xf numFmtId="0" fontId="53" fillId="62" borderId="27" xfId="0" applyFont="1" applyFill="1" applyBorder="1" applyAlignment="1">
      <alignment horizontal="center"/>
    </xf>
    <xf numFmtId="184" fontId="53" fillId="62" borderId="27" xfId="0" applyNumberFormat="1" applyFont="1" applyFill="1" applyBorder="1" applyAlignment="1">
      <alignment horizontal="center"/>
    </xf>
    <xf numFmtId="0" fontId="53" fillId="62" borderId="31" xfId="0" applyFont="1" applyFill="1" applyBorder="1" applyAlignment="1">
      <alignment horizontal="center"/>
    </xf>
    <xf numFmtId="0" fontId="53" fillId="62" borderId="41" xfId="0" applyFont="1" applyFill="1" applyBorder="1" applyAlignment="1">
      <alignment horizontal="center"/>
    </xf>
    <xf numFmtId="0" fontId="53" fillId="61" borderId="31" xfId="0" applyFont="1" applyFill="1" applyBorder="1" applyAlignment="1">
      <alignment horizontal="center"/>
    </xf>
    <xf numFmtId="0" fontId="53" fillId="61" borderId="41" xfId="0" applyFont="1" applyFill="1" applyBorder="1" applyAlignment="1">
      <alignment horizontal="center"/>
    </xf>
    <xf numFmtId="0" fontId="53" fillId="61" borderId="42" xfId="0" applyFont="1" applyFill="1" applyBorder="1" applyAlignment="1">
      <alignment horizontal="center" vertical="center"/>
    </xf>
    <xf numFmtId="0" fontId="53" fillId="61" borderId="35" xfId="0" applyFont="1" applyFill="1" applyBorder="1" applyAlignment="1">
      <alignment horizontal="center" vertical="center"/>
    </xf>
    <xf numFmtId="0" fontId="53" fillId="61" borderId="34" xfId="0" applyFont="1" applyFill="1" applyBorder="1" applyAlignment="1">
      <alignment horizontal="center" vertical="center"/>
    </xf>
  </cellXfs>
  <cellStyles count="2453">
    <cellStyle name="Normal" xfId="0"/>
    <cellStyle name="20% - Énfasis1" xfId="15"/>
    <cellStyle name="20% - Énfasis1 10" xfId="16"/>
    <cellStyle name="20% - Énfasis1 11" xfId="17"/>
    <cellStyle name="20% - Énfasis1 12" xfId="18"/>
    <cellStyle name="20% - Énfasis1 13" xfId="19"/>
    <cellStyle name="20% - Énfasis1 14" xfId="20"/>
    <cellStyle name="20% - Énfasis1 15" xfId="21"/>
    <cellStyle name="20% - Énfasis1 16" xfId="22"/>
    <cellStyle name="20% - Énfasis1 16 2" xfId="23"/>
    <cellStyle name="20% - Énfasis1 17" xfId="24"/>
    <cellStyle name="20% - Énfasis1 17 2" xfId="25"/>
    <cellStyle name="20% - Énfasis1 18" xfId="26"/>
    <cellStyle name="20% - Énfasis1 18 2" xfId="27"/>
    <cellStyle name="20% - Énfasis1 19" xfId="28"/>
    <cellStyle name="20% - Énfasis1 2" xfId="29"/>
    <cellStyle name="20% - Énfasis1 20" xfId="30"/>
    <cellStyle name="20% - Énfasis1 21" xfId="31"/>
    <cellStyle name="20% - Énfasis1 22" xfId="32"/>
    <cellStyle name="20% - Énfasis1 23" xfId="33"/>
    <cellStyle name="20% - Énfasis1 23 2" xfId="34"/>
    <cellStyle name="20% - Énfasis1 24" xfId="35"/>
    <cellStyle name="20% - Énfasis1 24 2" xfId="36"/>
    <cellStyle name="20% - Énfasis1 25" xfId="37"/>
    <cellStyle name="20% - Énfasis1 25 2" xfId="38"/>
    <cellStyle name="20% - Énfasis1 26" xfId="39"/>
    <cellStyle name="20% - Énfasis1 26 2" xfId="40"/>
    <cellStyle name="20% - Énfasis1 27" xfId="41"/>
    <cellStyle name="20% - Énfasis1 27 2" xfId="42"/>
    <cellStyle name="20% - Énfasis1 28" xfId="43"/>
    <cellStyle name="20% - Énfasis1 29" xfId="44"/>
    <cellStyle name="20% - Énfasis1 3" xfId="45"/>
    <cellStyle name="20% - Énfasis1 30" xfId="46"/>
    <cellStyle name="20% - Énfasis1 31" xfId="47"/>
    <cellStyle name="20% - Énfasis1 32" xfId="48"/>
    <cellStyle name="20% - Énfasis1 33" xfId="49"/>
    <cellStyle name="20% - Énfasis1 34" xfId="50"/>
    <cellStyle name="20% - Énfasis1 35" xfId="51"/>
    <cellStyle name="20% - Énfasis1 36" xfId="52"/>
    <cellStyle name="20% - Énfasis1 37" xfId="53"/>
    <cellStyle name="20% - Énfasis1 38" xfId="54"/>
    <cellStyle name="20% - Énfasis1 39" xfId="55"/>
    <cellStyle name="20% - Énfasis1 4" xfId="56"/>
    <cellStyle name="20% - Énfasis1 40" xfId="57"/>
    <cellStyle name="20% - Énfasis1 41" xfId="58"/>
    <cellStyle name="20% - Énfasis1 42" xfId="59"/>
    <cellStyle name="20% - Énfasis1 43" xfId="60"/>
    <cellStyle name="20% - Énfasis1 44" xfId="61"/>
    <cellStyle name="20% - Énfasis1 45" xfId="62"/>
    <cellStyle name="20% - Énfasis1 46" xfId="63"/>
    <cellStyle name="20% - Énfasis1 47" xfId="64"/>
    <cellStyle name="20% - Énfasis1 48" xfId="65"/>
    <cellStyle name="20% - Énfasis1 5" xfId="66"/>
    <cellStyle name="20% - Énfasis1 6" xfId="67"/>
    <cellStyle name="20% - Énfasis1 7" xfId="68"/>
    <cellStyle name="20% - Énfasis1 8" xfId="69"/>
    <cellStyle name="20% - Énfasis1 9" xfId="70"/>
    <cellStyle name="20% - Énfasis2" xfId="71"/>
    <cellStyle name="20% - Énfasis2 10" xfId="72"/>
    <cellStyle name="20% - Énfasis2 11" xfId="73"/>
    <cellStyle name="20% - Énfasis2 12" xfId="74"/>
    <cellStyle name="20% - Énfasis2 13" xfId="75"/>
    <cellStyle name="20% - Énfasis2 14" xfId="76"/>
    <cellStyle name="20% - Énfasis2 15" xfId="77"/>
    <cellStyle name="20% - Énfasis2 16" xfId="78"/>
    <cellStyle name="20% - Énfasis2 16 2" xfId="79"/>
    <cellStyle name="20% - Énfasis2 17" xfId="80"/>
    <cellStyle name="20% - Énfasis2 17 2" xfId="81"/>
    <cellStyle name="20% - Énfasis2 18" xfId="82"/>
    <cellStyle name="20% - Énfasis2 18 2" xfId="83"/>
    <cellStyle name="20% - Énfasis2 19" xfId="84"/>
    <cellStyle name="20% - Énfasis2 2" xfId="85"/>
    <cellStyle name="20% - Énfasis2 20" xfId="86"/>
    <cellStyle name="20% - Énfasis2 21" xfId="87"/>
    <cellStyle name="20% - Énfasis2 22" xfId="88"/>
    <cellStyle name="20% - Énfasis2 23" xfId="89"/>
    <cellStyle name="20% - Énfasis2 23 2" xfId="90"/>
    <cellStyle name="20% - Énfasis2 24" xfId="91"/>
    <cellStyle name="20% - Énfasis2 24 2" xfId="92"/>
    <cellStyle name="20% - Énfasis2 25" xfId="93"/>
    <cellStyle name="20% - Énfasis2 25 2" xfId="94"/>
    <cellStyle name="20% - Énfasis2 26" xfId="95"/>
    <cellStyle name="20% - Énfasis2 26 2" xfId="96"/>
    <cellStyle name="20% - Énfasis2 27" xfId="97"/>
    <cellStyle name="20% - Énfasis2 27 2" xfId="98"/>
    <cellStyle name="20% - Énfasis2 28" xfId="99"/>
    <cellStyle name="20% - Énfasis2 29" xfId="100"/>
    <cellStyle name="20% - Énfasis2 3" xfId="101"/>
    <cellStyle name="20% - Énfasis2 30" xfId="102"/>
    <cellStyle name="20% - Énfasis2 31" xfId="103"/>
    <cellStyle name="20% - Énfasis2 32" xfId="104"/>
    <cellStyle name="20% - Énfasis2 33" xfId="105"/>
    <cellStyle name="20% - Énfasis2 34" xfId="106"/>
    <cellStyle name="20% - Énfasis2 35" xfId="107"/>
    <cellStyle name="20% - Énfasis2 36" xfId="108"/>
    <cellStyle name="20% - Énfasis2 37" xfId="109"/>
    <cellStyle name="20% - Énfasis2 38" xfId="110"/>
    <cellStyle name="20% - Énfasis2 39" xfId="111"/>
    <cellStyle name="20% - Énfasis2 4" xfId="112"/>
    <cellStyle name="20% - Énfasis2 40" xfId="113"/>
    <cellStyle name="20% - Énfasis2 41" xfId="114"/>
    <cellStyle name="20% - Énfasis2 42" xfId="115"/>
    <cellStyle name="20% - Énfasis2 43" xfId="116"/>
    <cellStyle name="20% - Énfasis2 44" xfId="117"/>
    <cellStyle name="20% - Énfasis2 45" xfId="118"/>
    <cellStyle name="20% - Énfasis2 46" xfId="119"/>
    <cellStyle name="20% - Énfasis2 47" xfId="120"/>
    <cellStyle name="20% - Énfasis2 48" xfId="121"/>
    <cellStyle name="20% - Énfasis2 5" xfId="122"/>
    <cellStyle name="20% - Énfasis2 6" xfId="123"/>
    <cellStyle name="20% - Énfasis2 7" xfId="124"/>
    <cellStyle name="20% - Énfasis2 8" xfId="125"/>
    <cellStyle name="20% - Énfasis2 9" xfId="126"/>
    <cellStyle name="20% - Énfasis3" xfId="127"/>
    <cellStyle name="20% - Énfasis3 10" xfId="128"/>
    <cellStyle name="20% - Énfasis3 11" xfId="129"/>
    <cellStyle name="20% - Énfasis3 12" xfId="130"/>
    <cellStyle name="20% - Énfasis3 13" xfId="131"/>
    <cellStyle name="20% - Énfasis3 14" xfId="132"/>
    <cellStyle name="20% - Énfasis3 15" xfId="133"/>
    <cellStyle name="20% - Énfasis3 16" xfId="134"/>
    <cellStyle name="20% - Énfasis3 16 2" xfId="135"/>
    <cellStyle name="20% - Énfasis3 17" xfId="136"/>
    <cellStyle name="20% - Énfasis3 17 2" xfId="137"/>
    <cellStyle name="20% - Énfasis3 18" xfId="138"/>
    <cellStyle name="20% - Énfasis3 18 2" xfId="139"/>
    <cellStyle name="20% - Énfasis3 19" xfId="140"/>
    <cellStyle name="20% - Énfasis3 2" xfId="141"/>
    <cellStyle name="20% - Énfasis3 20" xfId="142"/>
    <cellStyle name="20% - Énfasis3 21" xfId="143"/>
    <cellStyle name="20% - Énfasis3 22" xfId="144"/>
    <cellStyle name="20% - Énfasis3 23" xfId="145"/>
    <cellStyle name="20% - Énfasis3 23 2" xfId="146"/>
    <cellStyle name="20% - Énfasis3 24" xfId="147"/>
    <cellStyle name="20% - Énfasis3 24 2" xfId="148"/>
    <cellStyle name="20% - Énfasis3 25" xfId="149"/>
    <cellStyle name="20% - Énfasis3 25 2" xfId="150"/>
    <cellStyle name="20% - Énfasis3 26" xfId="151"/>
    <cellStyle name="20% - Énfasis3 26 2" xfId="152"/>
    <cellStyle name="20% - Énfasis3 27" xfId="153"/>
    <cellStyle name="20% - Énfasis3 27 2" xfId="154"/>
    <cellStyle name="20% - Énfasis3 28" xfId="155"/>
    <cellStyle name="20% - Énfasis3 29" xfId="156"/>
    <cellStyle name="20% - Énfasis3 3" xfId="157"/>
    <cellStyle name="20% - Énfasis3 30" xfId="158"/>
    <cellStyle name="20% - Énfasis3 31" xfId="159"/>
    <cellStyle name="20% - Énfasis3 32" xfId="160"/>
    <cellStyle name="20% - Énfasis3 33" xfId="161"/>
    <cellStyle name="20% - Énfasis3 34" xfId="162"/>
    <cellStyle name="20% - Énfasis3 35" xfId="163"/>
    <cellStyle name="20% - Énfasis3 36" xfId="164"/>
    <cellStyle name="20% - Énfasis3 37" xfId="165"/>
    <cellStyle name="20% - Énfasis3 38" xfId="166"/>
    <cellStyle name="20% - Énfasis3 39" xfId="167"/>
    <cellStyle name="20% - Énfasis3 4" xfId="168"/>
    <cellStyle name="20% - Énfasis3 40" xfId="169"/>
    <cellStyle name="20% - Énfasis3 41" xfId="170"/>
    <cellStyle name="20% - Énfasis3 42" xfId="171"/>
    <cellStyle name="20% - Énfasis3 43" xfId="172"/>
    <cellStyle name="20% - Énfasis3 44" xfId="173"/>
    <cellStyle name="20% - Énfasis3 45" xfId="174"/>
    <cellStyle name="20% - Énfasis3 46" xfId="175"/>
    <cellStyle name="20% - Énfasis3 47" xfId="176"/>
    <cellStyle name="20% - Énfasis3 48" xfId="177"/>
    <cellStyle name="20% - Énfasis3 5" xfId="178"/>
    <cellStyle name="20% - Énfasis3 6" xfId="179"/>
    <cellStyle name="20% - Énfasis3 7" xfId="180"/>
    <cellStyle name="20% - Énfasis3 8" xfId="181"/>
    <cellStyle name="20% - Énfasis3 9" xfId="182"/>
    <cellStyle name="20% - Énfasis4" xfId="183"/>
    <cellStyle name="20% - Énfasis4 10" xfId="184"/>
    <cellStyle name="20% - Énfasis4 11" xfId="185"/>
    <cellStyle name="20% - Énfasis4 12" xfId="186"/>
    <cellStyle name="20% - Énfasis4 13" xfId="187"/>
    <cellStyle name="20% - Énfasis4 14" xfId="188"/>
    <cellStyle name="20% - Énfasis4 15" xfId="189"/>
    <cellStyle name="20% - Énfasis4 16" xfId="190"/>
    <cellStyle name="20% - Énfasis4 16 2" xfId="191"/>
    <cellStyle name="20% - Énfasis4 17" xfId="192"/>
    <cellStyle name="20% - Énfasis4 17 2" xfId="193"/>
    <cellStyle name="20% - Énfasis4 18" xfId="194"/>
    <cellStyle name="20% - Énfasis4 18 2" xfId="195"/>
    <cellStyle name="20% - Énfasis4 19" xfId="196"/>
    <cellStyle name="20% - Énfasis4 2" xfId="197"/>
    <cellStyle name="20% - Énfasis4 20" xfId="198"/>
    <cellStyle name="20% - Énfasis4 21" xfId="199"/>
    <cellStyle name="20% - Énfasis4 22" xfId="200"/>
    <cellStyle name="20% - Énfasis4 23" xfId="201"/>
    <cellStyle name="20% - Énfasis4 23 2" xfId="202"/>
    <cellStyle name="20% - Énfasis4 24" xfId="203"/>
    <cellStyle name="20% - Énfasis4 24 2" xfId="204"/>
    <cellStyle name="20% - Énfasis4 25" xfId="205"/>
    <cellStyle name="20% - Énfasis4 25 2" xfId="206"/>
    <cellStyle name="20% - Énfasis4 26" xfId="207"/>
    <cellStyle name="20% - Énfasis4 26 2" xfId="208"/>
    <cellStyle name="20% - Énfasis4 27" xfId="209"/>
    <cellStyle name="20% - Énfasis4 27 2" xfId="210"/>
    <cellStyle name="20% - Énfasis4 28" xfId="211"/>
    <cellStyle name="20% - Énfasis4 29" xfId="212"/>
    <cellStyle name="20% - Énfasis4 3" xfId="213"/>
    <cellStyle name="20% - Énfasis4 30" xfId="214"/>
    <cellStyle name="20% - Énfasis4 31" xfId="215"/>
    <cellStyle name="20% - Énfasis4 32" xfId="216"/>
    <cellStyle name="20% - Énfasis4 33" xfId="217"/>
    <cellStyle name="20% - Énfasis4 34" xfId="218"/>
    <cellStyle name="20% - Énfasis4 35" xfId="219"/>
    <cellStyle name="20% - Énfasis4 36" xfId="220"/>
    <cellStyle name="20% - Énfasis4 37" xfId="221"/>
    <cellStyle name="20% - Énfasis4 38" xfId="222"/>
    <cellStyle name="20% - Énfasis4 39" xfId="223"/>
    <cellStyle name="20% - Énfasis4 4" xfId="224"/>
    <cellStyle name="20% - Énfasis4 40" xfId="225"/>
    <cellStyle name="20% - Énfasis4 41" xfId="226"/>
    <cellStyle name="20% - Énfasis4 42" xfId="227"/>
    <cellStyle name="20% - Énfasis4 43" xfId="228"/>
    <cellStyle name="20% - Énfasis4 44" xfId="229"/>
    <cellStyle name="20% - Énfasis4 45" xfId="230"/>
    <cellStyle name="20% - Énfasis4 46" xfId="231"/>
    <cellStyle name="20% - Énfasis4 47" xfId="232"/>
    <cellStyle name="20% - Énfasis4 48" xfId="233"/>
    <cellStyle name="20% - Énfasis4 5" xfId="234"/>
    <cellStyle name="20% - Énfasis4 6" xfId="235"/>
    <cellStyle name="20% - Énfasis4 7" xfId="236"/>
    <cellStyle name="20% - Énfasis4 8" xfId="237"/>
    <cellStyle name="20% - Énfasis4 9" xfId="238"/>
    <cellStyle name="20% - Énfasis5" xfId="239"/>
    <cellStyle name="20% - Énfasis5 10" xfId="240"/>
    <cellStyle name="20% - Énfasis5 11" xfId="241"/>
    <cellStyle name="20% - Énfasis5 12" xfId="242"/>
    <cellStyle name="20% - Énfasis5 13" xfId="243"/>
    <cellStyle name="20% - Énfasis5 14" xfId="244"/>
    <cellStyle name="20% - Énfasis5 15" xfId="245"/>
    <cellStyle name="20% - Énfasis5 16" xfId="246"/>
    <cellStyle name="20% - Énfasis5 16 2" xfId="247"/>
    <cellStyle name="20% - Énfasis5 17" xfId="248"/>
    <cellStyle name="20% - Énfasis5 17 2" xfId="249"/>
    <cellStyle name="20% - Énfasis5 18" xfId="250"/>
    <cellStyle name="20% - Énfasis5 18 2" xfId="251"/>
    <cellStyle name="20% - Énfasis5 19" xfId="252"/>
    <cellStyle name="20% - Énfasis5 2" xfId="253"/>
    <cellStyle name="20% - Énfasis5 20" xfId="254"/>
    <cellStyle name="20% - Énfasis5 21" xfId="255"/>
    <cellStyle name="20% - Énfasis5 22" xfId="256"/>
    <cellStyle name="20% - Énfasis5 23" xfId="257"/>
    <cellStyle name="20% - Énfasis5 23 2" xfId="258"/>
    <cellStyle name="20% - Énfasis5 24" xfId="259"/>
    <cellStyle name="20% - Énfasis5 24 2" xfId="260"/>
    <cellStyle name="20% - Énfasis5 25" xfId="261"/>
    <cellStyle name="20% - Énfasis5 25 2" xfId="262"/>
    <cellStyle name="20% - Énfasis5 26" xfId="263"/>
    <cellStyle name="20% - Énfasis5 26 2" xfId="264"/>
    <cellStyle name="20% - Énfasis5 27" xfId="265"/>
    <cellStyle name="20% - Énfasis5 27 2" xfId="266"/>
    <cellStyle name="20% - Énfasis5 28" xfId="267"/>
    <cellStyle name="20% - Énfasis5 29" xfId="268"/>
    <cellStyle name="20% - Énfasis5 3" xfId="269"/>
    <cellStyle name="20% - Énfasis5 30" xfId="270"/>
    <cellStyle name="20% - Énfasis5 31" xfId="271"/>
    <cellStyle name="20% - Énfasis5 32" xfId="272"/>
    <cellStyle name="20% - Énfasis5 33" xfId="273"/>
    <cellStyle name="20% - Énfasis5 34" xfId="274"/>
    <cellStyle name="20% - Énfasis5 35" xfId="275"/>
    <cellStyle name="20% - Énfasis5 36" xfId="276"/>
    <cellStyle name="20% - Énfasis5 37" xfId="277"/>
    <cellStyle name="20% - Énfasis5 38" xfId="278"/>
    <cellStyle name="20% - Énfasis5 39" xfId="279"/>
    <cellStyle name="20% - Énfasis5 4" xfId="280"/>
    <cellStyle name="20% - Énfasis5 40" xfId="281"/>
    <cellStyle name="20% - Énfasis5 41" xfId="282"/>
    <cellStyle name="20% - Énfasis5 42" xfId="283"/>
    <cellStyle name="20% - Énfasis5 43" xfId="284"/>
    <cellStyle name="20% - Énfasis5 44" xfId="285"/>
    <cellStyle name="20% - Énfasis5 45" xfId="286"/>
    <cellStyle name="20% - Énfasis5 46" xfId="287"/>
    <cellStyle name="20% - Énfasis5 47" xfId="288"/>
    <cellStyle name="20% - Énfasis5 48" xfId="289"/>
    <cellStyle name="20% - Énfasis5 5" xfId="290"/>
    <cellStyle name="20% - Énfasis5 6" xfId="291"/>
    <cellStyle name="20% - Énfasis5 7" xfId="292"/>
    <cellStyle name="20% - Énfasis5 8" xfId="293"/>
    <cellStyle name="20% - Énfasis5 9" xfId="294"/>
    <cellStyle name="20% - Énfasis6" xfId="295"/>
    <cellStyle name="20% - Énfasis6 10" xfId="296"/>
    <cellStyle name="20% - Énfasis6 11" xfId="297"/>
    <cellStyle name="20% - Énfasis6 12" xfId="298"/>
    <cellStyle name="20% - Énfasis6 13" xfId="299"/>
    <cellStyle name="20% - Énfasis6 14" xfId="300"/>
    <cellStyle name="20% - Énfasis6 15" xfId="301"/>
    <cellStyle name="20% - Énfasis6 16" xfId="302"/>
    <cellStyle name="20% - Énfasis6 16 2" xfId="303"/>
    <cellStyle name="20% - Énfasis6 17" xfId="304"/>
    <cellStyle name="20% - Énfasis6 17 2" xfId="305"/>
    <cellStyle name="20% - Énfasis6 18" xfId="306"/>
    <cellStyle name="20% - Énfasis6 18 2" xfId="307"/>
    <cellStyle name="20% - Énfasis6 19" xfId="308"/>
    <cellStyle name="20% - Énfasis6 2" xfId="309"/>
    <cellStyle name="20% - Énfasis6 20" xfId="310"/>
    <cellStyle name="20% - Énfasis6 21" xfId="311"/>
    <cellStyle name="20% - Énfasis6 22" xfId="312"/>
    <cellStyle name="20% - Énfasis6 23" xfId="313"/>
    <cellStyle name="20% - Énfasis6 23 2" xfId="314"/>
    <cellStyle name="20% - Énfasis6 24" xfId="315"/>
    <cellStyle name="20% - Énfasis6 24 2" xfId="316"/>
    <cellStyle name="20% - Énfasis6 25" xfId="317"/>
    <cellStyle name="20% - Énfasis6 25 2" xfId="318"/>
    <cellStyle name="20% - Énfasis6 26" xfId="319"/>
    <cellStyle name="20% - Énfasis6 26 2" xfId="320"/>
    <cellStyle name="20% - Énfasis6 27" xfId="321"/>
    <cellStyle name="20% - Énfasis6 27 2" xfId="322"/>
    <cellStyle name="20% - Énfasis6 28" xfId="323"/>
    <cellStyle name="20% - Énfasis6 29" xfId="324"/>
    <cellStyle name="20% - Énfasis6 3" xfId="325"/>
    <cellStyle name="20% - Énfasis6 30" xfId="326"/>
    <cellStyle name="20% - Énfasis6 31" xfId="327"/>
    <cellStyle name="20% - Énfasis6 32" xfId="328"/>
    <cellStyle name="20% - Énfasis6 33" xfId="329"/>
    <cellStyle name="20% - Énfasis6 34" xfId="330"/>
    <cellStyle name="20% - Énfasis6 35" xfId="331"/>
    <cellStyle name="20% - Énfasis6 36" xfId="332"/>
    <cellStyle name="20% - Énfasis6 37" xfId="333"/>
    <cellStyle name="20% - Énfasis6 38" xfId="334"/>
    <cellStyle name="20% - Énfasis6 39" xfId="335"/>
    <cellStyle name="20% - Énfasis6 4" xfId="336"/>
    <cellStyle name="20% - Énfasis6 40" xfId="337"/>
    <cellStyle name="20% - Énfasis6 41" xfId="338"/>
    <cellStyle name="20% - Énfasis6 42" xfId="339"/>
    <cellStyle name="20% - Énfasis6 43" xfId="340"/>
    <cellStyle name="20% - Énfasis6 44" xfId="341"/>
    <cellStyle name="20% - Énfasis6 45" xfId="342"/>
    <cellStyle name="20% - Énfasis6 46" xfId="343"/>
    <cellStyle name="20% - Énfasis6 47" xfId="344"/>
    <cellStyle name="20% - Énfasis6 48" xfId="345"/>
    <cellStyle name="20% - Énfasis6 5" xfId="346"/>
    <cellStyle name="20% - Énfasis6 6" xfId="347"/>
    <cellStyle name="20% - Énfasis6 7" xfId="348"/>
    <cellStyle name="20% - Énfasis6 8" xfId="349"/>
    <cellStyle name="20% - Énfasis6 9" xfId="350"/>
    <cellStyle name="40% - Énfasis1" xfId="351"/>
    <cellStyle name="40% - Énfasis1 10" xfId="352"/>
    <cellStyle name="40% - Énfasis1 11" xfId="353"/>
    <cellStyle name="40% - Énfasis1 12" xfId="354"/>
    <cellStyle name="40% - Énfasis1 13" xfId="355"/>
    <cellStyle name="40% - Énfasis1 14" xfId="356"/>
    <cellStyle name="40% - Énfasis1 15" xfId="357"/>
    <cellStyle name="40% - Énfasis1 16" xfId="358"/>
    <cellStyle name="40% - Énfasis1 16 2" xfId="359"/>
    <cellStyle name="40% - Énfasis1 17" xfId="360"/>
    <cellStyle name="40% - Énfasis1 17 2" xfId="361"/>
    <cellStyle name="40% - Énfasis1 18" xfId="362"/>
    <cellStyle name="40% - Énfasis1 18 2" xfId="363"/>
    <cellStyle name="40% - Énfasis1 19" xfId="364"/>
    <cellStyle name="40% - Énfasis1 2" xfId="365"/>
    <cellStyle name="40% - Énfasis1 20" xfId="366"/>
    <cellStyle name="40% - Énfasis1 21" xfId="367"/>
    <cellStyle name="40% - Énfasis1 22" xfId="368"/>
    <cellStyle name="40% - Énfasis1 23" xfId="369"/>
    <cellStyle name="40% - Énfasis1 23 2" xfId="370"/>
    <cellStyle name="40% - Énfasis1 24" xfId="371"/>
    <cellStyle name="40% - Énfasis1 24 2" xfId="372"/>
    <cellStyle name="40% - Énfasis1 25" xfId="373"/>
    <cellStyle name="40% - Énfasis1 25 2" xfId="374"/>
    <cellStyle name="40% - Énfasis1 26" xfId="375"/>
    <cellStyle name="40% - Énfasis1 26 2" xfId="376"/>
    <cellStyle name="40% - Énfasis1 27" xfId="377"/>
    <cellStyle name="40% - Énfasis1 27 2" xfId="378"/>
    <cellStyle name="40% - Énfasis1 28" xfId="379"/>
    <cellStyle name="40% - Énfasis1 29" xfId="380"/>
    <cellStyle name="40% - Énfasis1 3" xfId="381"/>
    <cellStyle name="40% - Énfasis1 30" xfId="382"/>
    <cellStyle name="40% - Énfasis1 31" xfId="383"/>
    <cellStyle name="40% - Énfasis1 32" xfId="384"/>
    <cellStyle name="40% - Énfasis1 33" xfId="385"/>
    <cellStyle name="40% - Énfasis1 34" xfId="386"/>
    <cellStyle name="40% - Énfasis1 35" xfId="387"/>
    <cellStyle name="40% - Énfasis1 36" xfId="388"/>
    <cellStyle name="40% - Énfasis1 37" xfId="389"/>
    <cellStyle name="40% - Énfasis1 38" xfId="390"/>
    <cellStyle name="40% - Énfasis1 39" xfId="391"/>
    <cellStyle name="40% - Énfasis1 4" xfId="392"/>
    <cellStyle name="40% - Énfasis1 40" xfId="393"/>
    <cellStyle name="40% - Énfasis1 41" xfId="394"/>
    <cellStyle name="40% - Énfasis1 42" xfId="395"/>
    <cellStyle name="40% - Énfasis1 43" xfId="396"/>
    <cellStyle name="40% - Énfasis1 44" xfId="397"/>
    <cellStyle name="40% - Énfasis1 45" xfId="398"/>
    <cellStyle name="40% - Énfasis1 46" xfId="399"/>
    <cellStyle name="40% - Énfasis1 47" xfId="400"/>
    <cellStyle name="40% - Énfasis1 48" xfId="401"/>
    <cellStyle name="40% - Énfasis1 5" xfId="402"/>
    <cellStyle name="40% - Énfasis1 6" xfId="403"/>
    <cellStyle name="40% - Énfasis1 7" xfId="404"/>
    <cellStyle name="40% - Énfasis1 8" xfId="405"/>
    <cellStyle name="40% - Énfasis1 9" xfId="406"/>
    <cellStyle name="40% - Énfasis2" xfId="407"/>
    <cellStyle name="40% - Énfasis2 10" xfId="408"/>
    <cellStyle name="40% - Énfasis2 11" xfId="409"/>
    <cellStyle name="40% - Énfasis2 12" xfId="410"/>
    <cellStyle name="40% - Énfasis2 13" xfId="411"/>
    <cellStyle name="40% - Énfasis2 14" xfId="412"/>
    <cellStyle name="40% - Énfasis2 15" xfId="413"/>
    <cellStyle name="40% - Énfasis2 16" xfId="414"/>
    <cellStyle name="40% - Énfasis2 16 2" xfId="415"/>
    <cellStyle name="40% - Énfasis2 17" xfId="416"/>
    <cellStyle name="40% - Énfasis2 17 2" xfId="417"/>
    <cellStyle name="40% - Énfasis2 18" xfId="418"/>
    <cellStyle name="40% - Énfasis2 18 2" xfId="419"/>
    <cellStyle name="40% - Énfasis2 19" xfId="420"/>
    <cellStyle name="40% - Énfasis2 2" xfId="421"/>
    <cellStyle name="40% - Énfasis2 20" xfId="422"/>
    <cellStyle name="40% - Énfasis2 21" xfId="423"/>
    <cellStyle name="40% - Énfasis2 22" xfId="424"/>
    <cellStyle name="40% - Énfasis2 23" xfId="425"/>
    <cellStyle name="40% - Énfasis2 23 2" xfId="426"/>
    <cellStyle name="40% - Énfasis2 24" xfId="427"/>
    <cellStyle name="40% - Énfasis2 24 2" xfId="428"/>
    <cellStyle name="40% - Énfasis2 25" xfId="429"/>
    <cellStyle name="40% - Énfasis2 25 2" xfId="430"/>
    <cellStyle name="40% - Énfasis2 26" xfId="431"/>
    <cellStyle name="40% - Énfasis2 26 2" xfId="432"/>
    <cellStyle name="40% - Énfasis2 27" xfId="433"/>
    <cellStyle name="40% - Énfasis2 27 2" xfId="434"/>
    <cellStyle name="40% - Énfasis2 28" xfId="435"/>
    <cellStyle name="40% - Énfasis2 29" xfId="436"/>
    <cellStyle name="40% - Énfasis2 3" xfId="437"/>
    <cellStyle name="40% - Énfasis2 30" xfId="438"/>
    <cellStyle name="40% - Énfasis2 31" xfId="439"/>
    <cellStyle name="40% - Énfasis2 32" xfId="440"/>
    <cellStyle name="40% - Énfasis2 33" xfId="441"/>
    <cellStyle name="40% - Énfasis2 34" xfId="442"/>
    <cellStyle name="40% - Énfasis2 35" xfId="443"/>
    <cellStyle name="40% - Énfasis2 36" xfId="444"/>
    <cellStyle name="40% - Énfasis2 37" xfId="445"/>
    <cellStyle name="40% - Énfasis2 38" xfId="446"/>
    <cellStyle name="40% - Énfasis2 39" xfId="447"/>
    <cellStyle name="40% - Énfasis2 4" xfId="448"/>
    <cellStyle name="40% - Énfasis2 40" xfId="449"/>
    <cellStyle name="40% - Énfasis2 41" xfId="450"/>
    <cellStyle name="40% - Énfasis2 42" xfId="451"/>
    <cellStyle name="40% - Énfasis2 43" xfId="452"/>
    <cellStyle name="40% - Énfasis2 44" xfId="453"/>
    <cellStyle name="40% - Énfasis2 45" xfId="454"/>
    <cellStyle name="40% - Énfasis2 46" xfId="455"/>
    <cellStyle name="40% - Énfasis2 47" xfId="456"/>
    <cellStyle name="40% - Énfasis2 48" xfId="457"/>
    <cellStyle name="40% - Énfasis2 5" xfId="458"/>
    <cellStyle name="40% - Énfasis2 6" xfId="459"/>
    <cellStyle name="40% - Énfasis2 7" xfId="460"/>
    <cellStyle name="40% - Énfasis2 8" xfId="461"/>
    <cellStyle name="40% - Énfasis2 9" xfId="462"/>
    <cellStyle name="40% - Énfasis3" xfId="463"/>
    <cellStyle name="40% - Énfasis3 10" xfId="464"/>
    <cellStyle name="40% - Énfasis3 11" xfId="465"/>
    <cellStyle name="40% - Énfasis3 12" xfId="466"/>
    <cellStyle name="40% - Énfasis3 13" xfId="467"/>
    <cellStyle name="40% - Énfasis3 14" xfId="468"/>
    <cellStyle name="40% - Énfasis3 15" xfId="469"/>
    <cellStyle name="40% - Énfasis3 16" xfId="470"/>
    <cellStyle name="40% - Énfasis3 16 2" xfId="471"/>
    <cellStyle name="40% - Énfasis3 17" xfId="472"/>
    <cellStyle name="40% - Énfasis3 17 2" xfId="473"/>
    <cellStyle name="40% - Énfasis3 18" xfId="474"/>
    <cellStyle name="40% - Énfasis3 18 2" xfId="475"/>
    <cellStyle name="40% - Énfasis3 19" xfId="476"/>
    <cellStyle name="40% - Énfasis3 2" xfId="477"/>
    <cellStyle name="40% - Énfasis3 20" xfId="478"/>
    <cellStyle name="40% - Énfasis3 21" xfId="479"/>
    <cellStyle name="40% - Énfasis3 22" xfId="480"/>
    <cellStyle name="40% - Énfasis3 23" xfId="481"/>
    <cellStyle name="40% - Énfasis3 23 2" xfId="482"/>
    <cellStyle name="40% - Énfasis3 24" xfId="483"/>
    <cellStyle name="40% - Énfasis3 24 2" xfId="484"/>
    <cellStyle name="40% - Énfasis3 25" xfId="485"/>
    <cellStyle name="40% - Énfasis3 25 2" xfId="486"/>
    <cellStyle name="40% - Énfasis3 26" xfId="487"/>
    <cellStyle name="40% - Énfasis3 26 2" xfId="488"/>
    <cellStyle name="40% - Énfasis3 27" xfId="489"/>
    <cellStyle name="40% - Énfasis3 27 2" xfId="490"/>
    <cellStyle name="40% - Énfasis3 28" xfId="491"/>
    <cellStyle name="40% - Énfasis3 29" xfId="492"/>
    <cellStyle name="40% - Énfasis3 3" xfId="493"/>
    <cellStyle name="40% - Énfasis3 30" xfId="494"/>
    <cellStyle name="40% - Énfasis3 31" xfId="495"/>
    <cellStyle name="40% - Énfasis3 32" xfId="496"/>
    <cellStyle name="40% - Énfasis3 33" xfId="497"/>
    <cellStyle name="40% - Énfasis3 34" xfId="498"/>
    <cellStyle name="40% - Énfasis3 35" xfId="499"/>
    <cellStyle name="40% - Énfasis3 36" xfId="500"/>
    <cellStyle name="40% - Énfasis3 37" xfId="501"/>
    <cellStyle name="40% - Énfasis3 38" xfId="502"/>
    <cellStyle name="40% - Énfasis3 39" xfId="503"/>
    <cellStyle name="40% - Énfasis3 4" xfId="504"/>
    <cellStyle name="40% - Énfasis3 40" xfId="505"/>
    <cellStyle name="40% - Énfasis3 41" xfId="506"/>
    <cellStyle name="40% - Énfasis3 42" xfId="507"/>
    <cellStyle name="40% - Énfasis3 43" xfId="508"/>
    <cellStyle name="40% - Énfasis3 44" xfId="509"/>
    <cellStyle name="40% - Énfasis3 45" xfId="510"/>
    <cellStyle name="40% - Énfasis3 46" xfId="511"/>
    <cellStyle name="40% - Énfasis3 47" xfId="512"/>
    <cellStyle name="40% - Énfasis3 48" xfId="513"/>
    <cellStyle name="40% - Énfasis3 5" xfId="514"/>
    <cellStyle name="40% - Énfasis3 6" xfId="515"/>
    <cellStyle name="40% - Énfasis3 7" xfId="516"/>
    <cellStyle name="40% - Énfasis3 8" xfId="517"/>
    <cellStyle name="40% - Énfasis3 9" xfId="518"/>
    <cellStyle name="40% - Énfasis4" xfId="519"/>
    <cellStyle name="40% - Énfasis4 10" xfId="520"/>
    <cellStyle name="40% - Énfasis4 11" xfId="521"/>
    <cellStyle name="40% - Énfasis4 12" xfId="522"/>
    <cellStyle name="40% - Énfasis4 13" xfId="523"/>
    <cellStyle name="40% - Énfasis4 14" xfId="524"/>
    <cellStyle name="40% - Énfasis4 15" xfId="525"/>
    <cellStyle name="40% - Énfasis4 16" xfId="526"/>
    <cellStyle name="40% - Énfasis4 16 2" xfId="527"/>
    <cellStyle name="40% - Énfasis4 17" xfId="528"/>
    <cellStyle name="40% - Énfasis4 17 2" xfId="529"/>
    <cellStyle name="40% - Énfasis4 18" xfId="530"/>
    <cellStyle name="40% - Énfasis4 18 2" xfId="531"/>
    <cellStyle name="40% - Énfasis4 19" xfId="532"/>
    <cellStyle name="40% - Énfasis4 2" xfId="533"/>
    <cellStyle name="40% - Énfasis4 20" xfId="534"/>
    <cellStyle name="40% - Énfasis4 21" xfId="535"/>
    <cellStyle name="40% - Énfasis4 22" xfId="536"/>
    <cellStyle name="40% - Énfasis4 23" xfId="537"/>
    <cellStyle name="40% - Énfasis4 23 2" xfId="538"/>
    <cellStyle name="40% - Énfasis4 24" xfId="539"/>
    <cellStyle name="40% - Énfasis4 24 2" xfId="540"/>
    <cellStyle name="40% - Énfasis4 25" xfId="541"/>
    <cellStyle name="40% - Énfasis4 25 2" xfId="542"/>
    <cellStyle name="40% - Énfasis4 26" xfId="543"/>
    <cellStyle name="40% - Énfasis4 26 2" xfId="544"/>
    <cellStyle name="40% - Énfasis4 27" xfId="545"/>
    <cellStyle name="40% - Énfasis4 27 2" xfId="546"/>
    <cellStyle name="40% - Énfasis4 28" xfId="547"/>
    <cellStyle name="40% - Énfasis4 29" xfId="548"/>
    <cellStyle name="40% - Énfasis4 3" xfId="549"/>
    <cellStyle name="40% - Énfasis4 30" xfId="550"/>
    <cellStyle name="40% - Énfasis4 31" xfId="551"/>
    <cellStyle name="40% - Énfasis4 32" xfId="552"/>
    <cellStyle name="40% - Énfasis4 33" xfId="553"/>
    <cellStyle name="40% - Énfasis4 34" xfId="554"/>
    <cellStyle name="40% - Énfasis4 35" xfId="555"/>
    <cellStyle name="40% - Énfasis4 36" xfId="556"/>
    <cellStyle name="40% - Énfasis4 37" xfId="557"/>
    <cellStyle name="40% - Énfasis4 38" xfId="558"/>
    <cellStyle name="40% - Énfasis4 39" xfId="559"/>
    <cellStyle name="40% - Énfasis4 4" xfId="560"/>
    <cellStyle name="40% - Énfasis4 40" xfId="561"/>
    <cellStyle name="40% - Énfasis4 41" xfId="562"/>
    <cellStyle name="40% - Énfasis4 42" xfId="563"/>
    <cellStyle name="40% - Énfasis4 43" xfId="564"/>
    <cellStyle name="40% - Énfasis4 44" xfId="565"/>
    <cellStyle name="40% - Énfasis4 45" xfId="566"/>
    <cellStyle name="40% - Énfasis4 46" xfId="567"/>
    <cellStyle name="40% - Énfasis4 47" xfId="568"/>
    <cellStyle name="40% - Énfasis4 48" xfId="569"/>
    <cellStyle name="40% - Énfasis4 5" xfId="570"/>
    <cellStyle name="40% - Énfasis4 6" xfId="571"/>
    <cellStyle name="40% - Énfasis4 7" xfId="572"/>
    <cellStyle name="40% - Énfasis4 8" xfId="573"/>
    <cellStyle name="40% - Énfasis4 9" xfId="574"/>
    <cellStyle name="40% - Énfasis5" xfId="575"/>
    <cellStyle name="40% - Énfasis5 10" xfId="576"/>
    <cellStyle name="40% - Énfasis5 11" xfId="577"/>
    <cellStyle name="40% - Énfasis5 12" xfId="578"/>
    <cellStyle name="40% - Énfasis5 13" xfId="579"/>
    <cellStyle name="40% - Énfasis5 14" xfId="580"/>
    <cellStyle name="40% - Énfasis5 15" xfId="581"/>
    <cellStyle name="40% - Énfasis5 16" xfId="582"/>
    <cellStyle name="40% - Énfasis5 16 2" xfId="583"/>
    <cellStyle name="40% - Énfasis5 17" xfId="584"/>
    <cellStyle name="40% - Énfasis5 17 2" xfId="585"/>
    <cellStyle name="40% - Énfasis5 18" xfId="586"/>
    <cellStyle name="40% - Énfasis5 18 2" xfId="587"/>
    <cellStyle name="40% - Énfasis5 19" xfId="588"/>
    <cellStyle name="40% - Énfasis5 2" xfId="589"/>
    <cellStyle name="40% - Énfasis5 20" xfId="590"/>
    <cellStyle name="40% - Énfasis5 21" xfId="591"/>
    <cellStyle name="40% - Énfasis5 22" xfId="592"/>
    <cellStyle name="40% - Énfasis5 23" xfId="593"/>
    <cellStyle name="40% - Énfasis5 23 2" xfId="594"/>
    <cellStyle name="40% - Énfasis5 24" xfId="595"/>
    <cellStyle name="40% - Énfasis5 24 2" xfId="596"/>
    <cellStyle name="40% - Énfasis5 25" xfId="597"/>
    <cellStyle name="40% - Énfasis5 25 2" xfId="598"/>
    <cellStyle name="40% - Énfasis5 26" xfId="599"/>
    <cellStyle name="40% - Énfasis5 26 2" xfId="600"/>
    <cellStyle name="40% - Énfasis5 27" xfId="601"/>
    <cellStyle name="40% - Énfasis5 27 2" xfId="602"/>
    <cellStyle name="40% - Énfasis5 28" xfId="603"/>
    <cellStyle name="40% - Énfasis5 29" xfId="604"/>
    <cellStyle name="40% - Énfasis5 3" xfId="605"/>
    <cellStyle name="40% - Énfasis5 30" xfId="606"/>
    <cellStyle name="40% - Énfasis5 31" xfId="607"/>
    <cellStyle name="40% - Énfasis5 32" xfId="608"/>
    <cellStyle name="40% - Énfasis5 33" xfId="609"/>
    <cellStyle name="40% - Énfasis5 34" xfId="610"/>
    <cellStyle name="40% - Énfasis5 35" xfId="611"/>
    <cellStyle name="40% - Énfasis5 36" xfId="612"/>
    <cellStyle name="40% - Énfasis5 37" xfId="613"/>
    <cellStyle name="40% - Énfasis5 38" xfId="614"/>
    <cellStyle name="40% - Énfasis5 39" xfId="615"/>
    <cellStyle name="40% - Énfasis5 4" xfId="616"/>
    <cellStyle name="40% - Énfasis5 40" xfId="617"/>
    <cellStyle name="40% - Énfasis5 41" xfId="618"/>
    <cellStyle name="40% - Énfasis5 42" xfId="619"/>
    <cellStyle name="40% - Énfasis5 43" xfId="620"/>
    <cellStyle name="40% - Énfasis5 44" xfId="621"/>
    <cellStyle name="40% - Énfasis5 45" xfId="622"/>
    <cellStyle name="40% - Énfasis5 46" xfId="623"/>
    <cellStyle name="40% - Énfasis5 47" xfId="624"/>
    <cellStyle name="40% - Énfasis5 48" xfId="625"/>
    <cellStyle name="40% - Énfasis5 5" xfId="626"/>
    <cellStyle name="40% - Énfasis5 6" xfId="627"/>
    <cellStyle name="40% - Énfasis5 7" xfId="628"/>
    <cellStyle name="40% - Énfasis5 8" xfId="629"/>
    <cellStyle name="40% - Énfasis5 9" xfId="630"/>
    <cellStyle name="40% - Énfasis6" xfId="631"/>
    <cellStyle name="40% - Énfasis6 10" xfId="632"/>
    <cellStyle name="40% - Énfasis6 11" xfId="633"/>
    <cellStyle name="40% - Énfasis6 12" xfId="634"/>
    <cellStyle name="40% - Énfasis6 13" xfId="635"/>
    <cellStyle name="40% - Énfasis6 14" xfId="636"/>
    <cellStyle name="40% - Énfasis6 15" xfId="637"/>
    <cellStyle name="40% - Énfasis6 16" xfId="638"/>
    <cellStyle name="40% - Énfasis6 16 2" xfId="639"/>
    <cellStyle name="40% - Énfasis6 17" xfId="640"/>
    <cellStyle name="40% - Énfasis6 17 2" xfId="641"/>
    <cellStyle name="40% - Énfasis6 18" xfId="642"/>
    <cellStyle name="40% - Énfasis6 18 2" xfId="643"/>
    <cellStyle name="40% - Énfasis6 19" xfId="644"/>
    <cellStyle name="40% - Énfasis6 2" xfId="645"/>
    <cellStyle name="40% - Énfasis6 20" xfId="646"/>
    <cellStyle name="40% - Énfasis6 21" xfId="647"/>
    <cellStyle name="40% - Énfasis6 22" xfId="648"/>
    <cellStyle name="40% - Énfasis6 23" xfId="649"/>
    <cellStyle name="40% - Énfasis6 23 2" xfId="650"/>
    <cellStyle name="40% - Énfasis6 24" xfId="651"/>
    <cellStyle name="40% - Énfasis6 24 2" xfId="652"/>
    <cellStyle name="40% - Énfasis6 25" xfId="653"/>
    <cellStyle name="40% - Énfasis6 25 2" xfId="654"/>
    <cellStyle name="40% - Énfasis6 26" xfId="655"/>
    <cellStyle name="40% - Énfasis6 26 2" xfId="656"/>
    <cellStyle name="40% - Énfasis6 27" xfId="657"/>
    <cellStyle name="40% - Énfasis6 27 2" xfId="658"/>
    <cellStyle name="40% - Énfasis6 28" xfId="659"/>
    <cellStyle name="40% - Énfasis6 29" xfId="660"/>
    <cellStyle name="40% - Énfasis6 3" xfId="661"/>
    <cellStyle name="40% - Énfasis6 30" xfId="662"/>
    <cellStyle name="40% - Énfasis6 31" xfId="663"/>
    <cellStyle name="40% - Énfasis6 32" xfId="664"/>
    <cellStyle name="40% - Énfasis6 33" xfId="665"/>
    <cellStyle name="40% - Énfasis6 34" xfId="666"/>
    <cellStyle name="40% - Énfasis6 35" xfId="667"/>
    <cellStyle name="40% - Énfasis6 36" xfId="668"/>
    <cellStyle name="40% - Énfasis6 37" xfId="669"/>
    <cellStyle name="40% - Énfasis6 38" xfId="670"/>
    <cellStyle name="40% - Énfasis6 39" xfId="671"/>
    <cellStyle name="40% - Énfasis6 4" xfId="672"/>
    <cellStyle name="40% - Énfasis6 40" xfId="673"/>
    <cellStyle name="40% - Énfasis6 41" xfId="674"/>
    <cellStyle name="40% - Énfasis6 42" xfId="675"/>
    <cellStyle name="40% - Énfasis6 43" xfId="676"/>
    <cellStyle name="40% - Énfasis6 44" xfId="677"/>
    <cellStyle name="40% - Énfasis6 45" xfId="678"/>
    <cellStyle name="40% - Énfasis6 46" xfId="679"/>
    <cellStyle name="40% - Énfasis6 47" xfId="680"/>
    <cellStyle name="40% - Énfasis6 48" xfId="681"/>
    <cellStyle name="40% - Énfasis6 5" xfId="682"/>
    <cellStyle name="40% - Énfasis6 6" xfId="683"/>
    <cellStyle name="40% - Énfasis6 7" xfId="684"/>
    <cellStyle name="40% - Énfasis6 8" xfId="685"/>
    <cellStyle name="40% - Énfasis6 9" xfId="686"/>
    <cellStyle name="60% - Énfasis1" xfId="687"/>
    <cellStyle name="60% - Énfasis1 10" xfId="688"/>
    <cellStyle name="60% - Énfasis1 11" xfId="689"/>
    <cellStyle name="60% - Énfasis1 12" xfId="690"/>
    <cellStyle name="60% - Énfasis1 13" xfId="691"/>
    <cellStyle name="60% - Énfasis1 14" xfId="692"/>
    <cellStyle name="60% - Énfasis1 15" xfId="693"/>
    <cellStyle name="60% - Énfasis1 16" xfId="694"/>
    <cellStyle name="60% - Énfasis1 16 2" xfId="695"/>
    <cellStyle name="60% - Énfasis1 17" xfId="696"/>
    <cellStyle name="60% - Énfasis1 17 2" xfId="697"/>
    <cellStyle name="60% - Énfasis1 18" xfId="698"/>
    <cellStyle name="60% - Énfasis1 18 2" xfId="699"/>
    <cellStyle name="60% - Énfasis1 19" xfId="700"/>
    <cellStyle name="60% - Énfasis1 2" xfId="701"/>
    <cellStyle name="60% - Énfasis1 20" xfId="702"/>
    <cellStyle name="60% - Énfasis1 21" xfId="703"/>
    <cellStyle name="60% - Énfasis1 22" xfId="704"/>
    <cellStyle name="60% - Énfasis1 23" xfId="705"/>
    <cellStyle name="60% - Énfasis1 23 2" xfId="706"/>
    <cellStyle name="60% - Énfasis1 24" xfId="707"/>
    <cellStyle name="60% - Énfasis1 24 2" xfId="708"/>
    <cellStyle name="60% - Énfasis1 25" xfId="709"/>
    <cellStyle name="60% - Énfasis1 25 2" xfId="710"/>
    <cellStyle name="60% - Énfasis1 26" xfId="711"/>
    <cellStyle name="60% - Énfasis1 26 2" xfId="712"/>
    <cellStyle name="60% - Énfasis1 27" xfId="713"/>
    <cellStyle name="60% - Énfasis1 27 2" xfId="714"/>
    <cellStyle name="60% - Énfasis1 28" xfId="715"/>
    <cellStyle name="60% - Énfasis1 29" xfId="716"/>
    <cellStyle name="60% - Énfasis1 3" xfId="717"/>
    <cellStyle name="60% - Énfasis1 30" xfId="718"/>
    <cellStyle name="60% - Énfasis1 31" xfId="719"/>
    <cellStyle name="60% - Énfasis1 32" xfId="720"/>
    <cellStyle name="60% - Énfasis1 33" xfId="721"/>
    <cellStyle name="60% - Énfasis1 34" xfId="722"/>
    <cellStyle name="60% - Énfasis1 35" xfId="723"/>
    <cellStyle name="60% - Énfasis1 36" xfId="724"/>
    <cellStyle name="60% - Énfasis1 37" xfId="725"/>
    <cellStyle name="60% - Énfasis1 38" xfId="726"/>
    <cellStyle name="60% - Énfasis1 39" xfId="727"/>
    <cellStyle name="60% - Énfasis1 4" xfId="728"/>
    <cellStyle name="60% - Énfasis1 40" xfId="729"/>
    <cellStyle name="60% - Énfasis1 41" xfId="730"/>
    <cellStyle name="60% - Énfasis1 42" xfId="731"/>
    <cellStyle name="60% - Énfasis1 43" xfId="732"/>
    <cellStyle name="60% - Énfasis1 44" xfId="733"/>
    <cellStyle name="60% - Énfasis1 45" xfId="734"/>
    <cellStyle name="60% - Énfasis1 46" xfId="735"/>
    <cellStyle name="60% - Énfasis1 47" xfId="736"/>
    <cellStyle name="60% - Énfasis1 48" xfId="737"/>
    <cellStyle name="60% - Énfasis1 5" xfId="738"/>
    <cellStyle name="60% - Énfasis1 6" xfId="739"/>
    <cellStyle name="60% - Énfasis1 7" xfId="740"/>
    <cellStyle name="60% - Énfasis1 8" xfId="741"/>
    <cellStyle name="60% - Énfasis1 9" xfId="742"/>
    <cellStyle name="60% - Énfasis2" xfId="743"/>
    <cellStyle name="60% - Énfasis2 10" xfId="744"/>
    <cellStyle name="60% - Énfasis2 11" xfId="745"/>
    <cellStyle name="60% - Énfasis2 12" xfId="746"/>
    <cellStyle name="60% - Énfasis2 13" xfId="747"/>
    <cellStyle name="60% - Énfasis2 14" xfId="748"/>
    <cellStyle name="60% - Énfasis2 15" xfId="749"/>
    <cellStyle name="60% - Énfasis2 16" xfId="750"/>
    <cellStyle name="60% - Énfasis2 16 2" xfId="751"/>
    <cellStyle name="60% - Énfasis2 17" xfId="752"/>
    <cellStyle name="60% - Énfasis2 17 2" xfId="753"/>
    <cellStyle name="60% - Énfasis2 18" xfId="754"/>
    <cellStyle name="60% - Énfasis2 18 2" xfId="755"/>
    <cellStyle name="60% - Énfasis2 19" xfId="756"/>
    <cellStyle name="60% - Énfasis2 2" xfId="757"/>
    <cellStyle name="60% - Énfasis2 20" xfId="758"/>
    <cellStyle name="60% - Énfasis2 21" xfId="759"/>
    <cellStyle name="60% - Énfasis2 22" xfId="760"/>
    <cellStyle name="60% - Énfasis2 23" xfId="761"/>
    <cellStyle name="60% - Énfasis2 23 2" xfId="762"/>
    <cellStyle name="60% - Énfasis2 24" xfId="763"/>
    <cellStyle name="60% - Énfasis2 24 2" xfId="764"/>
    <cellStyle name="60% - Énfasis2 25" xfId="765"/>
    <cellStyle name="60% - Énfasis2 25 2" xfId="766"/>
    <cellStyle name="60% - Énfasis2 26" xfId="767"/>
    <cellStyle name="60% - Énfasis2 26 2" xfId="768"/>
    <cellStyle name="60% - Énfasis2 27" xfId="769"/>
    <cellStyle name="60% - Énfasis2 27 2" xfId="770"/>
    <cellStyle name="60% - Énfasis2 28" xfId="771"/>
    <cellStyle name="60% - Énfasis2 29" xfId="772"/>
    <cellStyle name="60% - Énfasis2 3" xfId="773"/>
    <cellStyle name="60% - Énfasis2 30" xfId="774"/>
    <cellStyle name="60% - Énfasis2 31" xfId="775"/>
    <cellStyle name="60% - Énfasis2 32" xfId="776"/>
    <cellStyle name="60% - Énfasis2 33" xfId="777"/>
    <cellStyle name="60% - Énfasis2 34" xfId="778"/>
    <cellStyle name="60% - Énfasis2 35" xfId="779"/>
    <cellStyle name="60% - Énfasis2 36" xfId="780"/>
    <cellStyle name="60% - Énfasis2 37" xfId="781"/>
    <cellStyle name="60% - Énfasis2 38" xfId="782"/>
    <cellStyle name="60% - Énfasis2 39" xfId="783"/>
    <cellStyle name="60% - Énfasis2 4" xfId="784"/>
    <cellStyle name="60% - Énfasis2 40" xfId="785"/>
    <cellStyle name="60% - Énfasis2 41" xfId="786"/>
    <cellStyle name="60% - Énfasis2 42" xfId="787"/>
    <cellStyle name="60% - Énfasis2 43" xfId="788"/>
    <cellStyle name="60% - Énfasis2 44" xfId="789"/>
    <cellStyle name="60% - Énfasis2 45" xfId="790"/>
    <cellStyle name="60% - Énfasis2 46" xfId="791"/>
    <cellStyle name="60% - Énfasis2 47" xfId="792"/>
    <cellStyle name="60% - Énfasis2 48" xfId="793"/>
    <cellStyle name="60% - Énfasis2 5" xfId="794"/>
    <cellStyle name="60% - Énfasis2 6" xfId="795"/>
    <cellStyle name="60% - Énfasis2 7" xfId="796"/>
    <cellStyle name="60% - Énfasis2 8" xfId="797"/>
    <cellStyle name="60% - Énfasis2 9" xfId="798"/>
    <cellStyle name="60% - Énfasis3" xfId="799"/>
    <cellStyle name="60% - Énfasis3 10" xfId="800"/>
    <cellStyle name="60% - Énfasis3 11" xfId="801"/>
    <cellStyle name="60% - Énfasis3 12" xfId="802"/>
    <cellStyle name="60% - Énfasis3 13" xfId="803"/>
    <cellStyle name="60% - Énfasis3 14" xfId="804"/>
    <cellStyle name="60% - Énfasis3 15" xfId="805"/>
    <cellStyle name="60% - Énfasis3 16" xfId="806"/>
    <cellStyle name="60% - Énfasis3 16 2" xfId="807"/>
    <cellStyle name="60% - Énfasis3 17" xfId="808"/>
    <cellStyle name="60% - Énfasis3 17 2" xfId="809"/>
    <cellStyle name="60% - Énfasis3 18" xfId="810"/>
    <cellStyle name="60% - Énfasis3 18 2" xfId="811"/>
    <cellStyle name="60% - Énfasis3 19" xfId="812"/>
    <cellStyle name="60% - Énfasis3 2" xfId="813"/>
    <cellStyle name="60% - Énfasis3 20" xfId="814"/>
    <cellStyle name="60% - Énfasis3 21" xfId="815"/>
    <cellStyle name="60% - Énfasis3 22" xfId="816"/>
    <cellStyle name="60% - Énfasis3 23" xfId="817"/>
    <cellStyle name="60% - Énfasis3 23 2" xfId="818"/>
    <cellStyle name="60% - Énfasis3 24" xfId="819"/>
    <cellStyle name="60% - Énfasis3 24 2" xfId="820"/>
    <cellStyle name="60% - Énfasis3 25" xfId="821"/>
    <cellStyle name="60% - Énfasis3 25 2" xfId="822"/>
    <cellStyle name="60% - Énfasis3 26" xfId="823"/>
    <cellStyle name="60% - Énfasis3 26 2" xfId="824"/>
    <cellStyle name="60% - Énfasis3 27" xfId="825"/>
    <cellStyle name="60% - Énfasis3 27 2" xfId="826"/>
    <cellStyle name="60% - Énfasis3 28" xfId="827"/>
    <cellStyle name="60% - Énfasis3 29" xfId="828"/>
    <cellStyle name="60% - Énfasis3 3" xfId="829"/>
    <cellStyle name="60% - Énfasis3 30" xfId="830"/>
    <cellStyle name="60% - Énfasis3 31" xfId="831"/>
    <cellStyle name="60% - Énfasis3 32" xfId="832"/>
    <cellStyle name="60% - Énfasis3 33" xfId="833"/>
    <cellStyle name="60% - Énfasis3 34" xfId="834"/>
    <cellStyle name="60% - Énfasis3 35" xfId="835"/>
    <cellStyle name="60% - Énfasis3 36" xfId="836"/>
    <cellStyle name="60% - Énfasis3 37" xfId="837"/>
    <cellStyle name="60% - Énfasis3 38" xfId="838"/>
    <cellStyle name="60% - Énfasis3 39" xfId="839"/>
    <cellStyle name="60% - Énfasis3 4" xfId="840"/>
    <cellStyle name="60% - Énfasis3 40" xfId="841"/>
    <cellStyle name="60% - Énfasis3 41" xfId="842"/>
    <cellStyle name="60% - Énfasis3 42" xfId="843"/>
    <cellStyle name="60% - Énfasis3 43" xfId="844"/>
    <cellStyle name="60% - Énfasis3 44" xfId="845"/>
    <cellStyle name="60% - Énfasis3 45" xfId="846"/>
    <cellStyle name="60% - Énfasis3 46" xfId="847"/>
    <cellStyle name="60% - Énfasis3 47" xfId="848"/>
    <cellStyle name="60% - Énfasis3 48" xfId="849"/>
    <cellStyle name="60% - Énfasis3 5" xfId="850"/>
    <cellStyle name="60% - Énfasis3 6" xfId="851"/>
    <cellStyle name="60% - Énfasis3 7" xfId="852"/>
    <cellStyle name="60% - Énfasis3 8" xfId="853"/>
    <cellStyle name="60% - Énfasis3 9" xfId="854"/>
    <cellStyle name="60% - Énfasis4" xfId="855"/>
    <cellStyle name="60% - Énfasis4 10" xfId="856"/>
    <cellStyle name="60% - Énfasis4 11" xfId="857"/>
    <cellStyle name="60% - Énfasis4 12" xfId="858"/>
    <cellStyle name="60% - Énfasis4 13" xfId="859"/>
    <cellStyle name="60% - Énfasis4 14" xfId="860"/>
    <cellStyle name="60% - Énfasis4 15" xfId="861"/>
    <cellStyle name="60% - Énfasis4 16" xfId="862"/>
    <cellStyle name="60% - Énfasis4 16 2" xfId="863"/>
    <cellStyle name="60% - Énfasis4 17" xfId="864"/>
    <cellStyle name="60% - Énfasis4 17 2" xfId="865"/>
    <cellStyle name="60% - Énfasis4 18" xfId="866"/>
    <cellStyle name="60% - Énfasis4 18 2" xfId="867"/>
    <cellStyle name="60% - Énfasis4 19" xfId="868"/>
    <cellStyle name="60% - Énfasis4 2" xfId="869"/>
    <cellStyle name="60% - Énfasis4 20" xfId="870"/>
    <cellStyle name="60% - Énfasis4 21" xfId="871"/>
    <cellStyle name="60% - Énfasis4 22" xfId="872"/>
    <cellStyle name="60% - Énfasis4 23" xfId="873"/>
    <cellStyle name="60% - Énfasis4 23 2" xfId="874"/>
    <cellStyle name="60% - Énfasis4 24" xfId="875"/>
    <cellStyle name="60% - Énfasis4 24 2" xfId="876"/>
    <cellStyle name="60% - Énfasis4 25" xfId="877"/>
    <cellStyle name="60% - Énfasis4 25 2" xfId="878"/>
    <cellStyle name="60% - Énfasis4 26" xfId="879"/>
    <cellStyle name="60% - Énfasis4 26 2" xfId="880"/>
    <cellStyle name="60% - Énfasis4 27" xfId="881"/>
    <cellStyle name="60% - Énfasis4 27 2" xfId="882"/>
    <cellStyle name="60% - Énfasis4 28" xfId="883"/>
    <cellStyle name="60% - Énfasis4 29" xfId="884"/>
    <cellStyle name="60% - Énfasis4 3" xfId="885"/>
    <cellStyle name="60% - Énfasis4 30" xfId="886"/>
    <cellStyle name="60% - Énfasis4 31" xfId="887"/>
    <cellStyle name="60% - Énfasis4 32" xfId="888"/>
    <cellStyle name="60% - Énfasis4 33" xfId="889"/>
    <cellStyle name="60% - Énfasis4 34" xfId="890"/>
    <cellStyle name="60% - Énfasis4 35" xfId="891"/>
    <cellStyle name="60% - Énfasis4 36" xfId="892"/>
    <cellStyle name="60% - Énfasis4 37" xfId="893"/>
    <cellStyle name="60% - Énfasis4 38" xfId="894"/>
    <cellStyle name="60% - Énfasis4 39" xfId="895"/>
    <cellStyle name="60% - Énfasis4 4" xfId="896"/>
    <cellStyle name="60% - Énfasis4 40" xfId="897"/>
    <cellStyle name="60% - Énfasis4 41" xfId="898"/>
    <cellStyle name="60% - Énfasis4 42" xfId="899"/>
    <cellStyle name="60% - Énfasis4 43" xfId="900"/>
    <cellStyle name="60% - Énfasis4 44" xfId="901"/>
    <cellStyle name="60% - Énfasis4 45" xfId="902"/>
    <cellStyle name="60% - Énfasis4 46" xfId="903"/>
    <cellStyle name="60% - Énfasis4 47" xfId="904"/>
    <cellStyle name="60% - Énfasis4 48" xfId="905"/>
    <cellStyle name="60% - Énfasis4 5" xfId="906"/>
    <cellStyle name="60% - Énfasis4 6" xfId="907"/>
    <cellStyle name="60% - Énfasis4 7" xfId="908"/>
    <cellStyle name="60% - Énfasis4 8" xfId="909"/>
    <cellStyle name="60% - Énfasis4 9" xfId="910"/>
    <cellStyle name="60% - Énfasis5" xfId="911"/>
    <cellStyle name="60% - Énfasis5 10" xfId="912"/>
    <cellStyle name="60% - Énfasis5 11" xfId="913"/>
    <cellStyle name="60% - Énfasis5 12" xfId="914"/>
    <cellStyle name="60% - Énfasis5 13" xfId="915"/>
    <cellStyle name="60% - Énfasis5 14" xfId="916"/>
    <cellStyle name="60% - Énfasis5 15" xfId="917"/>
    <cellStyle name="60% - Énfasis5 16" xfId="918"/>
    <cellStyle name="60% - Énfasis5 16 2" xfId="919"/>
    <cellStyle name="60% - Énfasis5 17" xfId="920"/>
    <cellStyle name="60% - Énfasis5 17 2" xfId="921"/>
    <cellStyle name="60% - Énfasis5 18" xfId="922"/>
    <cellStyle name="60% - Énfasis5 18 2" xfId="923"/>
    <cellStyle name="60% - Énfasis5 19" xfId="924"/>
    <cellStyle name="60% - Énfasis5 2" xfId="925"/>
    <cellStyle name="60% - Énfasis5 20" xfId="926"/>
    <cellStyle name="60% - Énfasis5 21" xfId="927"/>
    <cellStyle name="60% - Énfasis5 22" xfId="928"/>
    <cellStyle name="60% - Énfasis5 23" xfId="929"/>
    <cellStyle name="60% - Énfasis5 23 2" xfId="930"/>
    <cellStyle name="60% - Énfasis5 24" xfId="931"/>
    <cellStyle name="60% - Énfasis5 24 2" xfId="932"/>
    <cellStyle name="60% - Énfasis5 25" xfId="933"/>
    <cellStyle name="60% - Énfasis5 25 2" xfId="934"/>
    <cellStyle name="60% - Énfasis5 26" xfId="935"/>
    <cellStyle name="60% - Énfasis5 26 2" xfId="936"/>
    <cellStyle name="60% - Énfasis5 27" xfId="937"/>
    <cellStyle name="60% - Énfasis5 27 2" xfId="938"/>
    <cellStyle name="60% - Énfasis5 28" xfId="939"/>
    <cellStyle name="60% - Énfasis5 29" xfId="940"/>
    <cellStyle name="60% - Énfasis5 3" xfId="941"/>
    <cellStyle name="60% - Énfasis5 30" xfId="942"/>
    <cellStyle name="60% - Énfasis5 31" xfId="943"/>
    <cellStyle name="60% - Énfasis5 32" xfId="944"/>
    <cellStyle name="60% - Énfasis5 33" xfId="945"/>
    <cellStyle name="60% - Énfasis5 34" xfId="946"/>
    <cellStyle name="60% - Énfasis5 35" xfId="947"/>
    <cellStyle name="60% - Énfasis5 36" xfId="948"/>
    <cellStyle name="60% - Énfasis5 37" xfId="949"/>
    <cellStyle name="60% - Énfasis5 38" xfId="950"/>
    <cellStyle name="60% - Énfasis5 39" xfId="951"/>
    <cellStyle name="60% - Énfasis5 4" xfId="952"/>
    <cellStyle name="60% - Énfasis5 40" xfId="953"/>
    <cellStyle name="60% - Énfasis5 41" xfId="954"/>
    <cellStyle name="60% - Énfasis5 42" xfId="955"/>
    <cellStyle name="60% - Énfasis5 43" xfId="956"/>
    <cellStyle name="60% - Énfasis5 44" xfId="957"/>
    <cellStyle name="60% - Énfasis5 45" xfId="958"/>
    <cellStyle name="60% - Énfasis5 46" xfId="959"/>
    <cellStyle name="60% - Énfasis5 47" xfId="960"/>
    <cellStyle name="60% - Énfasis5 48" xfId="961"/>
    <cellStyle name="60% - Énfasis5 5" xfId="962"/>
    <cellStyle name="60% - Énfasis5 6" xfId="963"/>
    <cellStyle name="60% - Énfasis5 7" xfId="964"/>
    <cellStyle name="60% - Énfasis5 8" xfId="965"/>
    <cellStyle name="60% - Énfasis5 9" xfId="966"/>
    <cellStyle name="60% - Énfasis6" xfId="967"/>
    <cellStyle name="60% - Énfasis6 10" xfId="968"/>
    <cellStyle name="60% - Énfasis6 11" xfId="969"/>
    <cellStyle name="60% - Énfasis6 12" xfId="970"/>
    <cellStyle name="60% - Énfasis6 13" xfId="971"/>
    <cellStyle name="60% - Énfasis6 14" xfId="972"/>
    <cellStyle name="60% - Énfasis6 15" xfId="973"/>
    <cellStyle name="60% - Énfasis6 16" xfId="974"/>
    <cellStyle name="60% - Énfasis6 16 2" xfId="975"/>
    <cellStyle name="60% - Énfasis6 17" xfId="976"/>
    <cellStyle name="60% - Énfasis6 17 2" xfId="977"/>
    <cellStyle name="60% - Énfasis6 18" xfId="978"/>
    <cellStyle name="60% - Énfasis6 18 2" xfId="979"/>
    <cellStyle name="60% - Énfasis6 19" xfId="980"/>
    <cellStyle name="60% - Énfasis6 2" xfId="981"/>
    <cellStyle name="60% - Énfasis6 20" xfId="982"/>
    <cellStyle name="60% - Énfasis6 21" xfId="983"/>
    <cellStyle name="60% - Énfasis6 22" xfId="984"/>
    <cellStyle name="60% - Énfasis6 23" xfId="985"/>
    <cellStyle name="60% - Énfasis6 23 2" xfId="986"/>
    <cellStyle name="60% - Énfasis6 24" xfId="987"/>
    <cellStyle name="60% - Énfasis6 24 2" xfId="988"/>
    <cellStyle name="60% - Énfasis6 25" xfId="989"/>
    <cellStyle name="60% - Énfasis6 25 2" xfId="990"/>
    <cellStyle name="60% - Énfasis6 26" xfId="991"/>
    <cellStyle name="60% - Énfasis6 26 2" xfId="992"/>
    <cellStyle name="60% - Énfasis6 27" xfId="993"/>
    <cellStyle name="60% - Énfasis6 27 2" xfId="994"/>
    <cellStyle name="60% - Énfasis6 28" xfId="995"/>
    <cellStyle name="60% - Énfasis6 29" xfId="996"/>
    <cellStyle name="60% - Énfasis6 3" xfId="997"/>
    <cellStyle name="60% - Énfasis6 30" xfId="998"/>
    <cellStyle name="60% - Énfasis6 31" xfId="999"/>
    <cellStyle name="60% - Énfasis6 32" xfId="1000"/>
    <cellStyle name="60% - Énfasis6 33" xfId="1001"/>
    <cellStyle name="60% - Énfasis6 34" xfId="1002"/>
    <cellStyle name="60% - Énfasis6 35" xfId="1003"/>
    <cellStyle name="60% - Énfasis6 36" xfId="1004"/>
    <cellStyle name="60% - Énfasis6 37" xfId="1005"/>
    <cellStyle name="60% - Énfasis6 38" xfId="1006"/>
    <cellStyle name="60% - Énfasis6 39" xfId="1007"/>
    <cellStyle name="60% - Énfasis6 4" xfId="1008"/>
    <cellStyle name="60% - Énfasis6 40" xfId="1009"/>
    <cellStyle name="60% - Énfasis6 41" xfId="1010"/>
    <cellStyle name="60% - Énfasis6 42" xfId="1011"/>
    <cellStyle name="60% - Énfasis6 43" xfId="1012"/>
    <cellStyle name="60% - Énfasis6 44" xfId="1013"/>
    <cellStyle name="60% - Énfasis6 45" xfId="1014"/>
    <cellStyle name="60% - Énfasis6 46" xfId="1015"/>
    <cellStyle name="60% - Énfasis6 47" xfId="1016"/>
    <cellStyle name="60% - Énfasis6 48" xfId="1017"/>
    <cellStyle name="60% - Énfasis6 5" xfId="1018"/>
    <cellStyle name="60% - Énfasis6 6" xfId="1019"/>
    <cellStyle name="60% - Énfasis6 7" xfId="1020"/>
    <cellStyle name="60% - Énfasis6 8" xfId="1021"/>
    <cellStyle name="60% - Énfasis6 9" xfId="1022"/>
    <cellStyle name="Buena 10" xfId="1023"/>
    <cellStyle name="Buena 11" xfId="1024"/>
    <cellStyle name="Buena 12" xfId="1025"/>
    <cellStyle name="Buena 13" xfId="1026"/>
    <cellStyle name="Buena 14" xfId="1027"/>
    <cellStyle name="Buena 15" xfId="1028"/>
    <cellStyle name="Buena 16" xfId="1029"/>
    <cellStyle name="Buena 16 2" xfId="1030"/>
    <cellStyle name="Buena 17" xfId="1031"/>
    <cellStyle name="Buena 17 2" xfId="1032"/>
    <cellStyle name="Buena 18" xfId="1033"/>
    <cellStyle name="Buena 18 2" xfId="1034"/>
    <cellStyle name="Buena 19" xfId="1035"/>
    <cellStyle name="Buena 2" xfId="1036"/>
    <cellStyle name="Buena 20" xfId="1037"/>
    <cellStyle name="Buena 21" xfId="1038"/>
    <cellStyle name="Buena 22" xfId="1039"/>
    <cellStyle name="Buena 23" xfId="1040"/>
    <cellStyle name="Buena 23 2" xfId="1041"/>
    <cellStyle name="Buena 24" xfId="1042"/>
    <cellStyle name="Buena 24 2" xfId="1043"/>
    <cellStyle name="Buena 25" xfId="1044"/>
    <cellStyle name="Buena 25 2" xfId="1045"/>
    <cellStyle name="Buena 26" xfId="1046"/>
    <cellStyle name="Buena 26 2" xfId="1047"/>
    <cellStyle name="Buena 27" xfId="1048"/>
    <cellStyle name="Buena 27 2" xfId="1049"/>
    <cellStyle name="Buena 28" xfId="1050"/>
    <cellStyle name="Buena 29" xfId="1051"/>
    <cellStyle name="Buena 3" xfId="1052"/>
    <cellStyle name="Buena 30" xfId="1053"/>
    <cellStyle name="Buena 31" xfId="1054"/>
    <cellStyle name="Buena 32" xfId="1055"/>
    <cellStyle name="Buena 33" xfId="1056"/>
    <cellStyle name="Buena 34" xfId="1057"/>
    <cellStyle name="Buena 35" xfId="1058"/>
    <cellStyle name="Buena 36" xfId="1059"/>
    <cellStyle name="Buena 37" xfId="1060"/>
    <cellStyle name="Buena 38" xfId="1061"/>
    <cellStyle name="Buena 39" xfId="1062"/>
    <cellStyle name="Buena 4" xfId="1063"/>
    <cellStyle name="Buena 40" xfId="1064"/>
    <cellStyle name="Buena 41" xfId="1065"/>
    <cellStyle name="Buena 42" xfId="1066"/>
    <cellStyle name="Buena 43" xfId="1067"/>
    <cellStyle name="Buena 44" xfId="1068"/>
    <cellStyle name="Buena 45" xfId="1069"/>
    <cellStyle name="Buena 46" xfId="1070"/>
    <cellStyle name="Buena 47" xfId="1071"/>
    <cellStyle name="Buena 48" xfId="1072"/>
    <cellStyle name="Buena 5" xfId="1073"/>
    <cellStyle name="Buena 6" xfId="1074"/>
    <cellStyle name="Buena 7" xfId="1075"/>
    <cellStyle name="Buena 8" xfId="1076"/>
    <cellStyle name="Buena 9" xfId="1077"/>
    <cellStyle name="Bueno" xfId="1078"/>
    <cellStyle name="Cálculo" xfId="1079"/>
    <cellStyle name="Cálculo 10" xfId="1080"/>
    <cellStyle name="Cálculo 11" xfId="1081"/>
    <cellStyle name="Cálculo 12" xfId="1082"/>
    <cellStyle name="Cálculo 13" xfId="1083"/>
    <cellStyle name="Cálculo 14" xfId="1084"/>
    <cellStyle name="Cálculo 15" xfId="1085"/>
    <cellStyle name="Cálculo 16" xfId="1086"/>
    <cellStyle name="Cálculo 16 2" xfId="1087"/>
    <cellStyle name="Cálculo 17" xfId="1088"/>
    <cellStyle name="Cálculo 17 2" xfId="1089"/>
    <cellStyle name="Cálculo 18" xfId="1090"/>
    <cellStyle name="Cálculo 18 2" xfId="1091"/>
    <cellStyle name="Cálculo 19" xfId="1092"/>
    <cellStyle name="Cálculo 2" xfId="1093"/>
    <cellStyle name="Cálculo 20" xfId="1094"/>
    <cellStyle name="Cálculo 21" xfId="1095"/>
    <cellStyle name="Cálculo 22" xfId="1096"/>
    <cellStyle name="Cálculo 23" xfId="1097"/>
    <cellStyle name="Cálculo 23 2" xfId="1098"/>
    <cellStyle name="Cálculo 24" xfId="1099"/>
    <cellStyle name="Cálculo 24 2" xfId="1100"/>
    <cellStyle name="Cálculo 25" xfId="1101"/>
    <cellStyle name="Cálculo 25 2" xfId="1102"/>
    <cellStyle name="Cálculo 26" xfId="1103"/>
    <cellStyle name="Cálculo 26 2" xfId="1104"/>
    <cellStyle name="Cálculo 27" xfId="1105"/>
    <cellStyle name="Cálculo 27 2" xfId="1106"/>
    <cellStyle name="Cálculo 28" xfId="1107"/>
    <cellStyle name="Cálculo 29" xfId="1108"/>
    <cellStyle name="Cálculo 3" xfId="1109"/>
    <cellStyle name="Cálculo 30" xfId="1110"/>
    <cellStyle name="Cálculo 31" xfId="1111"/>
    <cellStyle name="Cálculo 32" xfId="1112"/>
    <cellStyle name="Cálculo 33" xfId="1113"/>
    <cellStyle name="Cálculo 34" xfId="1114"/>
    <cellStyle name="Cálculo 35" xfId="1115"/>
    <cellStyle name="Cálculo 36" xfId="1116"/>
    <cellStyle name="Cálculo 37" xfId="1117"/>
    <cellStyle name="Cálculo 38" xfId="1118"/>
    <cellStyle name="Cálculo 39" xfId="1119"/>
    <cellStyle name="Cálculo 4" xfId="1120"/>
    <cellStyle name="Cálculo 40" xfId="1121"/>
    <cellStyle name="Cálculo 41" xfId="1122"/>
    <cellStyle name="Cálculo 42" xfId="1123"/>
    <cellStyle name="Cálculo 43" xfId="1124"/>
    <cellStyle name="Cálculo 44" xfId="1125"/>
    <cellStyle name="Cálculo 45" xfId="1126"/>
    <cellStyle name="Cálculo 46" xfId="1127"/>
    <cellStyle name="Cálculo 47" xfId="1128"/>
    <cellStyle name="Cálculo 48" xfId="1129"/>
    <cellStyle name="Cálculo 5" xfId="1130"/>
    <cellStyle name="Cálculo 6" xfId="1131"/>
    <cellStyle name="Cálculo 7" xfId="1132"/>
    <cellStyle name="Cálculo 8" xfId="1133"/>
    <cellStyle name="Cálculo 9" xfId="1134"/>
    <cellStyle name="Celda de comprobación" xfId="1135"/>
    <cellStyle name="Celda de comprobación 10" xfId="1136"/>
    <cellStyle name="Celda de comprobación 11" xfId="1137"/>
    <cellStyle name="Celda de comprobación 12" xfId="1138"/>
    <cellStyle name="Celda de comprobación 13" xfId="1139"/>
    <cellStyle name="Celda de comprobación 14" xfId="1140"/>
    <cellStyle name="Celda de comprobación 15" xfId="1141"/>
    <cellStyle name="Celda de comprobación 16" xfId="1142"/>
    <cellStyle name="Celda de comprobación 16 2" xfId="1143"/>
    <cellStyle name="Celda de comprobación 17" xfId="1144"/>
    <cellStyle name="Celda de comprobación 17 2" xfId="1145"/>
    <cellStyle name="Celda de comprobación 18" xfId="1146"/>
    <cellStyle name="Celda de comprobación 18 2" xfId="1147"/>
    <cellStyle name="Celda de comprobación 19" xfId="1148"/>
    <cellStyle name="Celda de comprobación 2" xfId="1149"/>
    <cellStyle name="Celda de comprobación 20" xfId="1150"/>
    <cellStyle name="Celda de comprobación 21" xfId="1151"/>
    <cellStyle name="Celda de comprobación 22" xfId="1152"/>
    <cellStyle name="Celda de comprobación 23" xfId="1153"/>
    <cellStyle name="Celda de comprobación 23 2" xfId="1154"/>
    <cellStyle name="Celda de comprobación 24" xfId="1155"/>
    <cellStyle name="Celda de comprobación 24 2" xfId="1156"/>
    <cellStyle name="Celda de comprobación 25" xfId="1157"/>
    <cellStyle name="Celda de comprobación 25 2" xfId="1158"/>
    <cellStyle name="Celda de comprobación 26" xfId="1159"/>
    <cellStyle name="Celda de comprobación 26 2" xfId="1160"/>
    <cellStyle name="Celda de comprobación 27" xfId="1161"/>
    <cellStyle name="Celda de comprobación 27 2" xfId="1162"/>
    <cellStyle name="Celda de comprobación 28" xfId="1163"/>
    <cellStyle name="Celda de comprobación 29" xfId="1164"/>
    <cellStyle name="Celda de comprobación 3" xfId="1165"/>
    <cellStyle name="Celda de comprobación 30" xfId="1166"/>
    <cellStyle name="Celda de comprobación 31" xfId="1167"/>
    <cellStyle name="Celda de comprobación 32" xfId="1168"/>
    <cellStyle name="Celda de comprobación 33" xfId="1169"/>
    <cellStyle name="Celda de comprobación 34" xfId="1170"/>
    <cellStyle name="Celda de comprobación 35" xfId="1171"/>
    <cellStyle name="Celda de comprobación 36" xfId="1172"/>
    <cellStyle name="Celda de comprobación 37" xfId="1173"/>
    <cellStyle name="Celda de comprobación 38" xfId="1174"/>
    <cellStyle name="Celda de comprobación 39" xfId="1175"/>
    <cellStyle name="Celda de comprobación 4" xfId="1176"/>
    <cellStyle name="Celda de comprobación 40" xfId="1177"/>
    <cellStyle name="Celda de comprobación 41" xfId="1178"/>
    <cellStyle name="Celda de comprobación 42" xfId="1179"/>
    <cellStyle name="Celda de comprobación 43" xfId="1180"/>
    <cellStyle name="Celda de comprobación 44" xfId="1181"/>
    <cellStyle name="Celda de comprobación 45" xfId="1182"/>
    <cellStyle name="Celda de comprobación 46" xfId="1183"/>
    <cellStyle name="Celda de comprobación 47" xfId="1184"/>
    <cellStyle name="Celda de comprobación 48" xfId="1185"/>
    <cellStyle name="Celda de comprobación 5" xfId="1186"/>
    <cellStyle name="Celda de comprobación 6" xfId="1187"/>
    <cellStyle name="Celda de comprobación 7" xfId="1188"/>
    <cellStyle name="Celda de comprobación 8" xfId="1189"/>
    <cellStyle name="Celda de comprobación 9" xfId="1190"/>
    <cellStyle name="Celda vinculada" xfId="1191"/>
    <cellStyle name="Celda vinculada 10" xfId="1192"/>
    <cellStyle name="Celda vinculada 11" xfId="1193"/>
    <cellStyle name="Celda vinculada 12" xfId="1194"/>
    <cellStyle name="Celda vinculada 13" xfId="1195"/>
    <cellStyle name="Celda vinculada 14" xfId="1196"/>
    <cellStyle name="Celda vinculada 15" xfId="1197"/>
    <cellStyle name="Celda vinculada 16" xfId="1198"/>
    <cellStyle name="Celda vinculada 16 2" xfId="1199"/>
    <cellStyle name="Celda vinculada 17" xfId="1200"/>
    <cellStyle name="Celda vinculada 17 2" xfId="1201"/>
    <cellStyle name="Celda vinculada 18" xfId="1202"/>
    <cellStyle name="Celda vinculada 18 2" xfId="1203"/>
    <cellStyle name="Celda vinculada 19" xfId="1204"/>
    <cellStyle name="Celda vinculada 2" xfId="1205"/>
    <cellStyle name="Celda vinculada 20" xfId="1206"/>
    <cellStyle name="Celda vinculada 21" xfId="1207"/>
    <cellStyle name="Celda vinculada 22" xfId="1208"/>
    <cellStyle name="Celda vinculada 23" xfId="1209"/>
    <cellStyle name="Celda vinculada 23 2" xfId="1210"/>
    <cellStyle name="Celda vinculada 24" xfId="1211"/>
    <cellStyle name="Celda vinculada 24 2" xfId="1212"/>
    <cellStyle name="Celda vinculada 25" xfId="1213"/>
    <cellStyle name="Celda vinculada 25 2" xfId="1214"/>
    <cellStyle name="Celda vinculada 26" xfId="1215"/>
    <cellStyle name="Celda vinculada 26 2" xfId="1216"/>
    <cellStyle name="Celda vinculada 27" xfId="1217"/>
    <cellStyle name="Celda vinculada 27 2" xfId="1218"/>
    <cellStyle name="Celda vinculada 28" xfId="1219"/>
    <cellStyle name="Celda vinculada 29" xfId="1220"/>
    <cellStyle name="Celda vinculada 3" xfId="1221"/>
    <cellStyle name="Celda vinculada 30" xfId="1222"/>
    <cellStyle name="Celda vinculada 31" xfId="1223"/>
    <cellStyle name="Celda vinculada 32" xfId="1224"/>
    <cellStyle name="Celda vinculada 33" xfId="1225"/>
    <cellStyle name="Celda vinculada 34" xfId="1226"/>
    <cellStyle name="Celda vinculada 35" xfId="1227"/>
    <cellStyle name="Celda vinculada 36" xfId="1228"/>
    <cellStyle name="Celda vinculada 37" xfId="1229"/>
    <cellStyle name="Celda vinculada 38" xfId="1230"/>
    <cellStyle name="Celda vinculada 39" xfId="1231"/>
    <cellStyle name="Celda vinculada 4" xfId="1232"/>
    <cellStyle name="Celda vinculada 40" xfId="1233"/>
    <cellStyle name="Celda vinculada 41" xfId="1234"/>
    <cellStyle name="Celda vinculada 42" xfId="1235"/>
    <cellStyle name="Celda vinculada 43" xfId="1236"/>
    <cellStyle name="Celda vinculada 44" xfId="1237"/>
    <cellStyle name="Celda vinculada 45" xfId="1238"/>
    <cellStyle name="Celda vinculada 46" xfId="1239"/>
    <cellStyle name="Celda vinculada 47" xfId="1240"/>
    <cellStyle name="Celda vinculada 48" xfId="1241"/>
    <cellStyle name="Celda vinculada 5" xfId="1242"/>
    <cellStyle name="Celda vinculada 6" xfId="1243"/>
    <cellStyle name="Celda vinculada 7" xfId="1244"/>
    <cellStyle name="Celda vinculada 8" xfId="1245"/>
    <cellStyle name="Celda vinculada 9" xfId="1246"/>
    <cellStyle name="Encabezado 1" xfId="1247"/>
    <cellStyle name="Encabezado 4" xfId="1248"/>
    <cellStyle name="Encabezado 4 10" xfId="1249"/>
    <cellStyle name="Encabezado 4 11" xfId="1250"/>
    <cellStyle name="Encabezado 4 12" xfId="1251"/>
    <cellStyle name="Encabezado 4 13" xfId="1252"/>
    <cellStyle name="Encabezado 4 14" xfId="1253"/>
    <cellStyle name="Encabezado 4 15" xfId="1254"/>
    <cellStyle name="Encabezado 4 16" xfId="1255"/>
    <cellStyle name="Encabezado 4 16 2" xfId="1256"/>
    <cellStyle name="Encabezado 4 17" xfId="1257"/>
    <cellStyle name="Encabezado 4 17 2" xfId="1258"/>
    <cellStyle name="Encabezado 4 18" xfId="1259"/>
    <cellStyle name="Encabezado 4 18 2" xfId="1260"/>
    <cellStyle name="Encabezado 4 19" xfId="1261"/>
    <cellStyle name="Encabezado 4 2" xfId="1262"/>
    <cellStyle name="Encabezado 4 20" xfId="1263"/>
    <cellStyle name="Encabezado 4 21" xfId="1264"/>
    <cellStyle name="Encabezado 4 22" xfId="1265"/>
    <cellStyle name="Encabezado 4 23" xfId="1266"/>
    <cellStyle name="Encabezado 4 23 2" xfId="1267"/>
    <cellStyle name="Encabezado 4 24" xfId="1268"/>
    <cellStyle name="Encabezado 4 24 2" xfId="1269"/>
    <cellStyle name="Encabezado 4 25" xfId="1270"/>
    <cellStyle name="Encabezado 4 25 2" xfId="1271"/>
    <cellStyle name="Encabezado 4 26" xfId="1272"/>
    <cellStyle name="Encabezado 4 26 2" xfId="1273"/>
    <cellStyle name="Encabezado 4 27" xfId="1274"/>
    <cellStyle name="Encabezado 4 27 2" xfId="1275"/>
    <cellStyle name="Encabezado 4 28" xfId="1276"/>
    <cellStyle name="Encabezado 4 29" xfId="1277"/>
    <cellStyle name="Encabezado 4 3" xfId="1278"/>
    <cellStyle name="Encabezado 4 30" xfId="1279"/>
    <cellStyle name="Encabezado 4 31" xfId="1280"/>
    <cellStyle name="Encabezado 4 32" xfId="1281"/>
    <cellStyle name="Encabezado 4 33" xfId="1282"/>
    <cellStyle name="Encabezado 4 34" xfId="1283"/>
    <cellStyle name="Encabezado 4 35" xfId="1284"/>
    <cellStyle name="Encabezado 4 36" xfId="1285"/>
    <cellStyle name="Encabezado 4 37" xfId="1286"/>
    <cellStyle name="Encabezado 4 38" xfId="1287"/>
    <cellStyle name="Encabezado 4 39" xfId="1288"/>
    <cellStyle name="Encabezado 4 4" xfId="1289"/>
    <cellStyle name="Encabezado 4 40" xfId="1290"/>
    <cellStyle name="Encabezado 4 41" xfId="1291"/>
    <cellStyle name="Encabezado 4 42" xfId="1292"/>
    <cellStyle name="Encabezado 4 43" xfId="1293"/>
    <cellStyle name="Encabezado 4 44" xfId="1294"/>
    <cellStyle name="Encabezado 4 45" xfId="1295"/>
    <cellStyle name="Encabezado 4 46" xfId="1296"/>
    <cellStyle name="Encabezado 4 47" xfId="1297"/>
    <cellStyle name="Encabezado 4 48" xfId="1298"/>
    <cellStyle name="Encabezado 4 5" xfId="1299"/>
    <cellStyle name="Encabezado 4 6" xfId="1300"/>
    <cellStyle name="Encabezado 4 7" xfId="1301"/>
    <cellStyle name="Encabezado 4 8" xfId="1302"/>
    <cellStyle name="Encabezado 4 9" xfId="1303"/>
    <cellStyle name="Énfasis1" xfId="1304"/>
    <cellStyle name="Énfasis1 10" xfId="1305"/>
    <cellStyle name="Énfasis1 11" xfId="1306"/>
    <cellStyle name="Énfasis1 12" xfId="1307"/>
    <cellStyle name="Énfasis1 13" xfId="1308"/>
    <cellStyle name="Énfasis1 14" xfId="1309"/>
    <cellStyle name="Énfasis1 15" xfId="1310"/>
    <cellStyle name="Énfasis1 16" xfId="1311"/>
    <cellStyle name="Énfasis1 16 2" xfId="1312"/>
    <cellStyle name="Énfasis1 17" xfId="1313"/>
    <cellStyle name="Énfasis1 17 2" xfId="1314"/>
    <cellStyle name="Énfasis1 18" xfId="1315"/>
    <cellStyle name="Énfasis1 18 2" xfId="1316"/>
    <cellStyle name="Énfasis1 19" xfId="1317"/>
    <cellStyle name="Énfasis1 2" xfId="1318"/>
    <cellStyle name="Énfasis1 20" xfId="1319"/>
    <cellStyle name="Énfasis1 21" xfId="1320"/>
    <cellStyle name="Énfasis1 22" xfId="1321"/>
    <cellStyle name="Énfasis1 23" xfId="1322"/>
    <cellStyle name="Énfasis1 23 2" xfId="1323"/>
    <cellStyle name="Énfasis1 24" xfId="1324"/>
    <cellStyle name="Énfasis1 24 2" xfId="1325"/>
    <cellStyle name="Énfasis1 25" xfId="1326"/>
    <cellStyle name="Énfasis1 25 2" xfId="1327"/>
    <cellStyle name="Énfasis1 26" xfId="1328"/>
    <cellStyle name="Énfasis1 26 2" xfId="1329"/>
    <cellStyle name="Énfasis1 27" xfId="1330"/>
    <cellStyle name="Énfasis1 27 2" xfId="1331"/>
    <cellStyle name="Énfasis1 28" xfId="1332"/>
    <cellStyle name="Énfasis1 29" xfId="1333"/>
    <cellStyle name="Énfasis1 3" xfId="1334"/>
    <cellStyle name="Énfasis1 30" xfId="1335"/>
    <cellStyle name="Énfasis1 31" xfId="1336"/>
    <cellStyle name="Énfasis1 32" xfId="1337"/>
    <cellStyle name="Énfasis1 33" xfId="1338"/>
    <cellStyle name="Énfasis1 34" xfId="1339"/>
    <cellStyle name="Énfasis1 35" xfId="1340"/>
    <cellStyle name="Énfasis1 36" xfId="1341"/>
    <cellStyle name="Énfasis1 37" xfId="1342"/>
    <cellStyle name="Énfasis1 38" xfId="1343"/>
    <cellStyle name="Énfasis1 39" xfId="1344"/>
    <cellStyle name="Énfasis1 4" xfId="1345"/>
    <cellStyle name="Énfasis1 40" xfId="1346"/>
    <cellStyle name="Énfasis1 41" xfId="1347"/>
    <cellStyle name="Énfasis1 42" xfId="1348"/>
    <cellStyle name="Énfasis1 43" xfId="1349"/>
    <cellStyle name="Énfasis1 44" xfId="1350"/>
    <cellStyle name="Énfasis1 45" xfId="1351"/>
    <cellStyle name="Énfasis1 46" xfId="1352"/>
    <cellStyle name="Énfasis1 47" xfId="1353"/>
    <cellStyle name="Énfasis1 48" xfId="1354"/>
    <cellStyle name="Énfasis1 5" xfId="1355"/>
    <cellStyle name="Énfasis1 6" xfId="1356"/>
    <cellStyle name="Énfasis1 7" xfId="1357"/>
    <cellStyle name="Énfasis1 8" xfId="1358"/>
    <cellStyle name="Énfasis1 9" xfId="1359"/>
    <cellStyle name="Énfasis2" xfId="1360"/>
    <cellStyle name="Énfasis2 10" xfId="1361"/>
    <cellStyle name="Énfasis2 11" xfId="1362"/>
    <cellStyle name="Énfasis2 12" xfId="1363"/>
    <cellStyle name="Énfasis2 13" xfId="1364"/>
    <cellStyle name="Énfasis2 14" xfId="1365"/>
    <cellStyle name="Énfasis2 15" xfId="1366"/>
    <cellStyle name="Énfasis2 16" xfId="1367"/>
    <cellStyle name="Énfasis2 16 2" xfId="1368"/>
    <cellStyle name="Énfasis2 17" xfId="1369"/>
    <cellStyle name="Énfasis2 17 2" xfId="1370"/>
    <cellStyle name="Énfasis2 18" xfId="1371"/>
    <cellStyle name="Énfasis2 18 2" xfId="1372"/>
    <cellStyle name="Énfasis2 19" xfId="1373"/>
    <cellStyle name="Énfasis2 2" xfId="1374"/>
    <cellStyle name="Énfasis2 20" xfId="1375"/>
    <cellStyle name="Énfasis2 21" xfId="1376"/>
    <cellStyle name="Énfasis2 22" xfId="1377"/>
    <cellStyle name="Énfasis2 23" xfId="1378"/>
    <cellStyle name="Énfasis2 23 2" xfId="1379"/>
    <cellStyle name="Énfasis2 24" xfId="1380"/>
    <cellStyle name="Énfasis2 24 2" xfId="1381"/>
    <cellStyle name="Énfasis2 25" xfId="1382"/>
    <cellStyle name="Énfasis2 25 2" xfId="1383"/>
    <cellStyle name="Énfasis2 26" xfId="1384"/>
    <cellStyle name="Énfasis2 26 2" xfId="1385"/>
    <cellStyle name="Énfasis2 27" xfId="1386"/>
    <cellStyle name="Énfasis2 27 2" xfId="1387"/>
    <cellStyle name="Énfasis2 28" xfId="1388"/>
    <cellStyle name="Énfasis2 29" xfId="1389"/>
    <cellStyle name="Énfasis2 3" xfId="1390"/>
    <cellStyle name="Énfasis2 30" xfId="1391"/>
    <cellStyle name="Énfasis2 31" xfId="1392"/>
    <cellStyle name="Énfasis2 32" xfId="1393"/>
    <cellStyle name="Énfasis2 33" xfId="1394"/>
    <cellStyle name="Énfasis2 34" xfId="1395"/>
    <cellStyle name="Énfasis2 35" xfId="1396"/>
    <cellStyle name="Énfasis2 36" xfId="1397"/>
    <cellStyle name="Énfasis2 37" xfId="1398"/>
    <cellStyle name="Énfasis2 38" xfId="1399"/>
    <cellStyle name="Énfasis2 39" xfId="1400"/>
    <cellStyle name="Énfasis2 4" xfId="1401"/>
    <cellStyle name="Énfasis2 40" xfId="1402"/>
    <cellStyle name="Énfasis2 41" xfId="1403"/>
    <cellStyle name="Énfasis2 42" xfId="1404"/>
    <cellStyle name="Énfasis2 43" xfId="1405"/>
    <cellStyle name="Énfasis2 44" xfId="1406"/>
    <cellStyle name="Énfasis2 45" xfId="1407"/>
    <cellStyle name="Énfasis2 46" xfId="1408"/>
    <cellStyle name="Énfasis2 47" xfId="1409"/>
    <cellStyle name="Énfasis2 48" xfId="1410"/>
    <cellStyle name="Énfasis2 5" xfId="1411"/>
    <cellStyle name="Énfasis2 6" xfId="1412"/>
    <cellStyle name="Énfasis2 7" xfId="1413"/>
    <cellStyle name="Énfasis2 8" xfId="1414"/>
    <cellStyle name="Énfasis2 9" xfId="1415"/>
    <cellStyle name="Énfasis3" xfId="1416"/>
    <cellStyle name="Énfasis3 10" xfId="1417"/>
    <cellStyle name="Énfasis3 11" xfId="1418"/>
    <cellStyle name="Énfasis3 12" xfId="1419"/>
    <cellStyle name="Énfasis3 13" xfId="1420"/>
    <cellStyle name="Énfasis3 14" xfId="1421"/>
    <cellStyle name="Énfasis3 15" xfId="1422"/>
    <cellStyle name="Énfasis3 16" xfId="1423"/>
    <cellStyle name="Énfasis3 16 2" xfId="1424"/>
    <cellStyle name="Énfasis3 17" xfId="1425"/>
    <cellStyle name="Énfasis3 17 2" xfId="1426"/>
    <cellStyle name="Énfasis3 18" xfId="1427"/>
    <cellStyle name="Énfasis3 18 2" xfId="1428"/>
    <cellStyle name="Énfasis3 19" xfId="1429"/>
    <cellStyle name="Énfasis3 2" xfId="1430"/>
    <cellStyle name="Énfasis3 20" xfId="1431"/>
    <cellStyle name="Énfasis3 21" xfId="1432"/>
    <cellStyle name="Énfasis3 22" xfId="1433"/>
    <cellStyle name="Énfasis3 23" xfId="1434"/>
    <cellStyle name="Énfasis3 23 2" xfId="1435"/>
    <cellStyle name="Énfasis3 24" xfId="1436"/>
    <cellStyle name="Énfasis3 24 2" xfId="1437"/>
    <cellStyle name="Énfasis3 25" xfId="1438"/>
    <cellStyle name="Énfasis3 25 2" xfId="1439"/>
    <cellStyle name="Énfasis3 26" xfId="1440"/>
    <cellStyle name="Énfasis3 26 2" xfId="1441"/>
    <cellStyle name="Énfasis3 27" xfId="1442"/>
    <cellStyle name="Énfasis3 27 2" xfId="1443"/>
    <cellStyle name="Énfasis3 28" xfId="1444"/>
    <cellStyle name="Énfasis3 29" xfId="1445"/>
    <cellStyle name="Énfasis3 3" xfId="1446"/>
    <cellStyle name="Énfasis3 30" xfId="1447"/>
    <cellStyle name="Énfasis3 31" xfId="1448"/>
    <cellStyle name="Énfasis3 32" xfId="1449"/>
    <cellStyle name="Énfasis3 33" xfId="1450"/>
    <cellStyle name="Énfasis3 34" xfId="1451"/>
    <cellStyle name="Énfasis3 35" xfId="1452"/>
    <cellStyle name="Énfasis3 36" xfId="1453"/>
    <cellStyle name="Énfasis3 37" xfId="1454"/>
    <cellStyle name="Énfasis3 38" xfId="1455"/>
    <cellStyle name="Énfasis3 39" xfId="1456"/>
    <cellStyle name="Énfasis3 4" xfId="1457"/>
    <cellStyle name="Énfasis3 40" xfId="1458"/>
    <cellStyle name="Énfasis3 41" xfId="1459"/>
    <cellStyle name="Énfasis3 42" xfId="1460"/>
    <cellStyle name="Énfasis3 43" xfId="1461"/>
    <cellStyle name="Énfasis3 44" xfId="1462"/>
    <cellStyle name="Énfasis3 45" xfId="1463"/>
    <cellStyle name="Énfasis3 46" xfId="1464"/>
    <cellStyle name="Énfasis3 47" xfId="1465"/>
    <cellStyle name="Énfasis3 48" xfId="1466"/>
    <cellStyle name="Énfasis3 5" xfId="1467"/>
    <cellStyle name="Énfasis3 6" xfId="1468"/>
    <cellStyle name="Énfasis3 7" xfId="1469"/>
    <cellStyle name="Énfasis3 8" xfId="1470"/>
    <cellStyle name="Énfasis3 9" xfId="1471"/>
    <cellStyle name="Énfasis4" xfId="1472"/>
    <cellStyle name="Énfasis4 10" xfId="1473"/>
    <cellStyle name="Énfasis4 11" xfId="1474"/>
    <cellStyle name="Énfasis4 12" xfId="1475"/>
    <cellStyle name="Énfasis4 13" xfId="1476"/>
    <cellStyle name="Énfasis4 14" xfId="1477"/>
    <cellStyle name="Énfasis4 15" xfId="1478"/>
    <cellStyle name="Énfasis4 16" xfId="1479"/>
    <cellStyle name="Énfasis4 16 2" xfId="1480"/>
    <cellStyle name="Énfasis4 17" xfId="1481"/>
    <cellStyle name="Énfasis4 17 2" xfId="1482"/>
    <cellStyle name="Énfasis4 18" xfId="1483"/>
    <cellStyle name="Énfasis4 18 2" xfId="1484"/>
    <cellStyle name="Énfasis4 19" xfId="1485"/>
    <cellStyle name="Énfasis4 2" xfId="1486"/>
    <cellStyle name="Énfasis4 20" xfId="1487"/>
    <cellStyle name="Énfasis4 21" xfId="1488"/>
    <cellStyle name="Énfasis4 22" xfId="1489"/>
    <cellStyle name="Énfasis4 23" xfId="1490"/>
    <cellStyle name="Énfasis4 23 2" xfId="1491"/>
    <cellStyle name="Énfasis4 24" xfId="1492"/>
    <cellStyle name="Énfasis4 24 2" xfId="1493"/>
    <cellStyle name="Énfasis4 25" xfId="1494"/>
    <cellStyle name="Énfasis4 25 2" xfId="1495"/>
    <cellStyle name="Énfasis4 26" xfId="1496"/>
    <cellStyle name="Énfasis4 26 2" xfId="1497"/>
    <cellStyle name="Énfasis4 27" xfId="1498"/>
    <cellStyle name="Énfasis4 27 2" xfId="1499"/>
    <cellStyle name="Énfasis4 28" xfId="1500"/>
    <cellStyle name="Énfasis4 29" xfId="1501"/>
    <cellStyle name="Énfasis4 3" xfId="1502"/>
    <cellStyle name="Énfasis4 30" xfId="1503"/>
    <cellStyle name="Énfasis4 31" xfId="1504"/>
    <cellStyle name="Énfasis4 32" xfId="1505"/>
    <cellStyle name="Énfasis4 33" xfId="1506"/>
    <cellStyle name="Énfasis4 34" xfId="1507"/>
    <cellStyle name="Énfasis4 35" xfId="1508"/>
    <cellStyle name="Énfasis4 36" xfId="1509"/>
    <cellStyle name="Énfasis4 37" xfId="1510"/>
    <cellStyle name="Énfasis4 38" xfId="1511"/>
    <cellStyle name="Énfasis4 39" xfId="1512"/>
    <cellStyle name="Énfasis4 4" xfId="1513"/>
    <cellStyle name="Énfasis4 40" xfId="1514"/>
    <cellStyle name="Énfasis4 41" xfId="1515"/>
    <cellStyle name="Énfasis4 42" xfId="1516"/>
    <cellStyle name="Énfasis4 43" xfId="1517"/>
    <cellStyle name="Énfasis4 44" xfId="1518"/>
    <cellStyle name="Énfasis4 45" xfId="1519"/>
    <cellStyle name="Énfasis4 46" xfId="1520"/>
    <cellStyle name="Énfasis4 47" xfId="1521"/>
    <cellStyle name="Énfasis4 48" xfId="1522"/>
    <cellStyle name="Énfasis4 5" xfId="1523"/>
    <cellStyle name="Énfasis4 6" xfId="1524"/>
    <cellStyle name="Énfasis4 7" xfId="1525"/>
    <cellStyle name="Énfasis4 8" xfId="1526"/>
    <cellStyle name="Énfasis4 9" xfId="1527"/>
    <cellStyle name="Énfasis5" xfId="1528"/>
    <cellStyle name="Énfasis5 10" xfId="1529"/>
    <cellStyle name="Énfasis5 11" xfId="1530"/>
    <cellStyle name="Énfasis5 12" xfId="1531"/>
    <cellStyle name="Énfasis5 13" xfId="1532"/>
    <cellStyle name="Énfasis5 14" xfId="1533"/>
    <cellStyle name="Énfasis5 15" xfId="1534"/>
    <cellStyle name="Énfasis5 16" xfId="1535"/>
    <cellStyle name="Énfasis5 16 2" xfId="1536"/>
    <cellStyle name="Énfasis5 17" xfId="1537"/>
    <cellStyle name="Énfasis5 17 2" xfId="1538"/>
    <cellStyle name="Énfasis5 18" xfId="1539"/>
    <cellStyle name="Énfasis5 18 2" xfId="1540"/>
    <cellStyle name="Énfasis5 19" xfId="1541"/>
    <cellStyle name="Énfasis5 2" xfId="1542"/>
    <cellStyle name="Énfasis5 20" xfId="1543"/>
    <cellStyle name="Énfasis5 21" xfId="1544"/>
    <cellStyle name="Énfasis5 22" xfId="1545"/>
    <cellStyle name="Énfasis5 23" xfId="1546"/>
    <cellStyle name="Énfasis5 23 2" xfId="1547"/>
    <cellStyle name="Énfasis5 24" xfId="1548"/>
    <cellStyle name="Énfasis5 24 2" xfId="1549"/>
    <cellStyle name="Énfasis5 25" xfId="1550"/>
    <cellStyle name="Énfasis5 25 2" xfId="1551"/>
    <cellStyle name="Énfasis5 26" xfId="1552"/>
    <cellStyle name="Énfasis5 26 2" xfId="1553"/>
    <cellStyle name="Énfasis5 27" xfId="1554"/>
    <cellStyle name="Énfasis5 27 2" xfId="1555"/>
    <cellStyle name="Énfasis5 28" xfId="1556"/>
    <cellStyle name="Énfasis5 29" xfId="1557"/>
    <cellStyle name="Énfasis5 3" xfId="1558"/>
    <cellStyle name="Énfasis5 30" xfId="1559"/>
    <cellStyle name="Énfasis5 31" xfId="1560"/>
    <cellStyle name="Énfasis5 32" xfId="1561"/>
    <cellStyle name="Énfasis5 33" xfId="1562"/>
    <cellStyle name="Énfasis5 34" xfId="1563"/>
    <cellStyle name="Énfasis5 35" xfId="1564"/>
    <cellStyle name="Énfasis5 36" xfId="1565"/>
    <cellStyle name="Énfasis5 37" xfId="1566"/>
    <cellStyle name="Énfasis5 38" xfId="1567"/>
    <cellStyle name="Énfasis5 39" xfId="1568"/>
    <cellStyle name="Énfasis5 4" xfId="1569"/>
    <cellStyle name="Énfasis5 40" xfId="1570"/>
    <cellStyle name="Énfasis5 41" xfId="1571"/>
    <cellStyle name="Énfasis5 42" xfId="1572"/>
    <cellStyle name="Énfasis5 43" xfId="1573"/>
    <cellStyle name="Énfasis5 44" xfId="1574"/>
    <cellStyle name="Énfasis5 45" xfId="1575"/>
    <cellStyle name="Énfasis5 46" xfId="1576"/>
    <cellStyle name="Énfasis5 47" xfId="1577"/>
    <cellStyle name="Énfasis5 48" xfId="1578"/>
    <cellStyle name="Énfasis5 5" xfId="1579"/>
    <cellStyle name="Énfasis5 6" xfId="1580"/>
    <cellStyle name="Énfasis5 7" xfId="1581"/>
    <cellStyle name="Énfasis5 8" xfId="1582"/>
    <cellStyle name="Énfasis5 9" xfId="1583"/>
    <cellStyle name="Énfasis6" xfId="1584"/>
    <cellStyle name="Énfasis6 10" xfId="1585"/>
    <cellStyle name="Énfasis6 11" xfId="1586"/>
    <cellStyle name="Énfasis6 12" xfId="1587"/>
    <cellStyle name="Énfasis6 13" xfId="1588"/>
    <cellStyle name="Énfasis6 14" xfId="1589"/>
    <cellStyle name="Énfasis6 15" xfId="1590"/>
    <cellStyle name="Énfasis6 16" xfId="1591"/>
    <cellStyle name="Énfasis6 16 2" xfId="1592"/>
    <cellStyle name="Énfasis6 17" xfId="1593"/>
    <cellStyle name="Énfasis6 17 2" xfId="1594"/>
    <cellStyle name="Énfasis6 18" xfId="1595"/>
    <cellStyle name="Énfasis6 18 2" xfId="1596"/>
    <cellStyle name="Énfasis6 19" xfId="1597"/>
    <cellStyle name="Énfasis6 2" xfId="1598"/>
    <cellStyle name="Énfasis6 20" xfId="1599"/>
    <cellStyle name="Énfasis6 21" xfId="1600"/>
    <cellStyle name="Énfasis6 22" xfId="1601"/>
    <cellStyle name="Énfasis6 23" xfId="1602"/>
    <cellStyle name="Énfasis6 23 2" xfId="1603"/>
    <cellStyle name="Énfasis6 24" xfId="1604"/>
    <cellStyle name="Énfasis6 24 2" xfId="1605"/>
    <cellStyle name="Énfasis6 25" xfId="1606"/>
    <cellStyle name="Énfasis6 25 2" xfId="1607"/>
    <cellStyle name="Énfasis6 26" xfId="1608"/>
    <cellStyle name="Énfasis6 26 2" xfId="1609"/>
    <cellStyle name="Énfasis6 27" xfId="1610"/>
    <cellStyle name="Énfasis6 27 2" xfId="1611"/>
    <cellStyle name="Énfasis6 28" xfId="1612"/>
    <cellStyle name="Énfasis6 29" xfId="1613"/>
    <cellStyle name="Énfasis6 3" xfId="1614"/>
    <cellStyle name="Énfasis6 30" xfId="1615"/>
    <cellStyle name="Énfasis6 31" xfId="1616"/>
    <cellStyle name="Énfasis6 32" xfId="1617"/>
    <cellStyle name="Énfasis6 33" xfId="1618"/>
    <cellStyle name="Énfasis6 34" xfId="1619"/>
    <cellStyle name="Énfasis6 35" xfId="1620"/>
    <cellStyle name="Énfasis6 36" xfId="1621"/>
    <cellStyle name="Énfasis6 37" xfId="1622"/>
    <cellStyle name="Énfasis6 38" xfId="1623"/>
    <cellStyle name="Énfasis6 39" xfId="1624"/>
    <cellStyle name="Énfasis6 4" xfId="1625"/>
    <cellStyle name="Énfasis6 40" xfId="1626"/>
    <cellStyle name="Énfasis6 41" xfId="1627"/>
    <cellStyle name="Énfasis6 42" xfId="1628"/>
    <cellStyle name="Énfasis6 43" xfId="1629"/>
    <cellStyle name="Énfasis6 44" xfId="1630"/>
    <cellStyle name="Énfasis6 45" xfId="1631"/>
    <cellStyle name="Énfasis6 46" xfId="1632"/>
    <cellStyle name="Énfasis6 47" xfId="1633"/>
    <cellStyle name="Énfasis6 48" xfId="1634"/>
    <cellStyle name="Énfasis6 5" xfId="1635"/>
    <cellStyle name="Énfasis6 6" xfId="1636"/>
    <cellStyle name="Énfasis6 7" xfId="1637"/>
    <cellStyle name="Énfasis6 8" xfId="1638"/>
    <cellStyle name="Énfasis6 9" xfId="1639"/>
    <cellStyle name="Entrada" xfId="1640"/>
    <cellStyle name="Entrada 10" xfId="1641"/>
    <cellStyle name="Entrada 11" xfId="1642"/>
    <cellStyle name="Entrada 12" xfId="1643"/>
    <cellStyle name="Entrada 13" xfId="1644"/>
    <cellStyle name="Entrada 14" xfId="1645"/>
    <cellStyle name="Entrada 15" xfId="1646"/>
    <cellStyle name="Entrada 16" xfId="1647"/>
    <cellStyle name="Entrada 16 2" xfId="1648"/>
    <cellStyle name="Entrada 17" xfId="1649"/>
    <cellStyle name="Entrada 17 2" xfId="1650"/>
    <cellStyle name="Entrada 18" xfId="1651"/>
    <cellStyle name="Entrada 18 2" xfId="1652"/>
    <cellStyle name="Entrada 19" xfId="1653"/>
    <cellStyle name="Entrada 2" xfId="1654"/>
    <cellStyle name="Entrada 20" xfId="1655"/>
    <cellStyle name="Entrada 21" xfId="1656"/>
    <cellStyle name="Entrada 22" xfId="1657"/>
    <cellStyle name="Entrada 23" xfId="1658"/>
    <cellStyle name="Entrada 23 2" xfId="1659"/>
    <cellStyle name="Entrada 24" xfId="1660"/>
    <cellStyle name="Entrada 24 2" xfId="1661"/>
    <cellStyle name="Entrada 25" xfId="1662"/>
    <cellStyle name="Entrada 25 2" xfId="1663"/>
    <cellStyle name="Entrada 26" xfId="1664"/>
    <cellStyle name="Entrada 26 2" xfId="1665"/>
    <cellStyle name="Entrada 27" xfId="1666"/>
    <cellStyle name="Entrada 27 2" xfId="1667"/>
    <cellStyle name="Entrada 28" xfId="1668"/>
    <cellStyle name="Entrada 29" xfId="1669"/>
    <cellStyle name="Entrada 3" xfId="1670"/>
    <cellStyle name="Entrada 30" xfId="1671"/>
    <cellStyle name="Entrada 31" xfId="1672"/>
    <cellStyle name="Entrada 32" xfId="1673"/>
    <cellStyle name="Entrada 33" xfId="1674"/>
    <cellStyle name="Entrada 34" xfId="1675"/>
    <cellStyle name="Entrada 35" xfId="1676"/>
    <cellStyle name="Entrada 36" xfId="1677"/>
    <cellStyle name="Entrada 37" xfId="1678"/>
    <cellStyle name="Entrada 38" xfId="1679"/>
    <cellStyle name="Entrada 39" xfId="1680"/>
    <cellStyle name="Entrada 4" xfId="1681"/>
    <cellStyle name="Entrada 40" xfId="1682"/>
    <cellStyle name="Entrada 41" xfId="1683"/>
    <cellStyle name="Entrada 42" xfId="1684"/>
    <cellStyle name="Entrada 43" xfId="1685"/>
    <cellStyle name="Entrada 44" xfId="1686"/>
    <cellStyle name="Entrada 45" xfId="1687"/>
    <cellStyle name="Entrada 46" xfId="1688"/>
    <cellStyle name="Entrada 47" xfId="1689"/>
    <cellStyle name="Entrada 48" xfId="1690"/>
    <cellStyle name="Entrada 5" xfId="1691"/>
    <cellStyle name="Entrada 6" xfId="1692"/>
    <cellStyle name="Entrada 7" xfId="1693"/>
    <cellStyle name="Entrada 8" xfId="1694"/>
    <cellStyle name="Entrada 9" xfId="1695"/>
    <cellStyle name="Hyperlink" xfId="1696"/>
    <cellStyle name="Followed Hyperlink" xfId="1697"/>
    <cellStyle name="Incorrecto" xfId="1698"/>
    <cellStyle name="Incorrecto 10" xfId="1699"/>
    <cellStyle name="Incorrecto 11" xfId="1700"/>
    <cellStyle name="Incorrecto 12" xfId="1701"/>
    <cellStyle name="Incorrecto 13" xfId="1702"/>
    <cellStyle name="Incorrecto 14" xfId="1703"/>
    <cellStyle name="Incorrecto 15" xfId="1704"/>
    <cellStyle name="Incorrecto 16" xfId="1705"/>
    <cellStyle name="Incorrecto 16 2" xfId="1706"/>
    <cellStyle name="Incorrecto 17" xfId="1707"/>
    <cellStyle name="Incorrecto 17 2" xfId="1708"/>
    <cellStyle name="Incorrecto 18" xfId="1709"/>
    <cellStyle name="Incorrecto 18 2" xfId="1710"/>
    <cellStyle name="Incorrecto 19" xfId="1711"/>
    <cellStyle name="Incorrecto 2" xfId="1712"/>
    <cellStyle name="Incorrecto 20" xfId="1713"/>
    <cellStyle name="Incorrecto 21" xfId="1714"/>
    <cellStyle name="Incorrecto 22" xfId="1715"/>
    <cellStyle name="Incorrecto 23" xfId="1716"/>
    <cellStyle name="Incorrecto 23 2" xfId="1717"/>
    <cellStyle name="Incorrecto 24" xfId="1718"/>
    <cellStyle name="Incorrecto 24 2" xfId="1719"/>
    <cellStyle name="Incorrecto 25" xfId="1720"/>
    <cellStyle name="Incorrecto 25 2" xfId="1721"/>
    <cellStyle name="Incorrecto 26" xfId="1722"/>
    <cellStyle name="Incorrecto 26 2" xfId="1723"/>
    <cellStyle name="Incorrecto 27" xfId="1724"/>
    <cellStyle name="Incorrecto 27 2" xfId="1725"/>
    <cellStyle name="Incorrecto 28" xfId="1726"/>
    <cellStyle name="Incorrecto 29" xfId="1727"/>
    <cellStyle name="Incorrecto 3" xfId="1728"/>
    <cellStyle name="Incorrecto 30" xfId="1729"/>
    <cellStyle name="Incorrecto 31" xfId="1730"/>
    <cellStyle name="Incorrecto 32" xfId="1731"/>
    <cellStyle name="Incorrecto 33" xfId="1732"/>
    <cellStyle name="Incorrecto 34" xfId="1733"/>
    <cellStyle name="Incorrecto 35" xfId="1734"/>
    <cellStyle name="Incorrecto 36" xfId="1735"/>
    <cellStyle name="Incorrecto 37" xfId="1736"/>
    <cellStyle name="Incorrecto 38" xfId="1737"/>
    <cellStyle name="Incorrecto 39" xfId="1738"/>
    <cellStyle name="Incorrecto 4" xfId="1739"/>
    <cellStyle name="Incorrecto 40" xfId="1740"/>
    <cellStyle name="Incorrecto 41" xfId="1741"/>
    <cellStyle name="Incorrecto 42" xfId="1742"/>
    <cellStyle name="Incorrecto 43" xfId="1743"/>
    <cellStyle name="Incorrecto 44" xfId="1744"/>
    <cellStyle name="Incorrecto 45" xfId="1745"/>
    <cellStyle name="Incorrecto 46" xfId="1746"/>
    <cellStyle name="Incorrecto 47" xfId="1747"/>
    <cellStyle name="Incorrecto 48" xfId="1748"/>
    <cellStyle name="Incorrecto 5" xfId="1749"/>
    <cellStyle name="Incorrecto 6" xfId="1750"/>
    <cellStyle name="Incorrecto 7" xfId="1751"/>
    <cellStyle name="Incorrecto 8" xfId="1752"/>
    <cellStyle name="Incorrecto 9" xfId="1753"/>
    <cellStyle name="Comma" xfId="1754"/>
    <cellStyle name="Comma [0]" xfId="1755"/>
    <cellStyle name="Currency" xfId="1756"/>
    <cellStyle name="Currency [0]" xfId="1757"/>
    <cellStyle name="Neutral" xfId="1758"/>
    <cellStyle name="Neutral 10" xfId="1759"/>
    <cellStyle name="Neutral 11" xfId="1760"/>
    <cellStyle name="Neutral 12" xfId="1761"/>
    <cellStyle name="Neutral 13" xfId="1762"/>
    <cellStyle name="Neutral 14" xfId="1763"/>
    <cellStyle name="Neutral 15" xfId="1764"/>
    <cellStyle name="Neutral 16" xfId="1765"/>
    <cellStyle name="Neutral 16 2" xfId="1766"/>
    <cellStyle name="Neutral 17" xfId="1767"/>
    <cellStyle name="Neutral 17 2" xfId="1768"/>
    <cellStyle name="Neutral 18" xfId="1769"/>
    <cellStyle name="Neutral 18 2" xfId="1770"/>
    <cellStyle name="Neutral 19" xfId="1771"/>
    <cellStyle name="Neutral 2" xfId="1772"/>
    <cellStyle name="Neutral 20" xfId="1773"/>
    <cellStyle name="Neutral 21" xfId="1774"/>
    <cellStyle name="Neutral 22" xfId="1775"/>
    <cellStyle name="Neutral 23" xfId="1776"/>
    <cellStyle name="Neutral 23 2" xfId="1777"/>
    <cellStyle name="Neutral 24" xfId="1778"/>
    <cellStyle name="Neutral 24 2" xfId="1779"/>
    <cellStyle name="Neutral 25" xfId="1780"/>
    <cellStyle name="Neutral 25 2" xfId="1781"/>
    <cellStyle name="Neutral 26" xfId="1782"/>
    <cellStyle name="Neutral 26 2" xfId="1783"/>
    <cellStyle name="Neutral 27" xfId="1784"/>
    <cellStyle name="Neutral 27 2" xfId="1785"/>
    <cellStyle name="Neutral 28" xfId="1786"/>
    <cellStyle name="Neutral 29" xfId="1787"/>
    <cellStyle name="Neutral 3" xfId="1788"/>
    <cellStyle name="Neutral 30" xfId="1789"/>
    <cellStyle name="Neutral 31" xfId="1790"/>
    <cellStyle name="Neutral 32" xfId="1791"/>
    <cellStyle name="Neutral 33" xfId="1792"/>
    <cellStyle name="Neutral 34" xfId="1793"/>
    <cellStyle name="Neutral 35" xfId="1794"/>
    <cellStyle name="Neutral 36" xfId="1795"/>
    <cellStyle name="Neutral 37" xfId="1796"/>
    <cellStyle name="Neutral 38" xfId="1797"/>
    <cellStyle name="Neutral 39" xfId="1798"/>
    <cellStyle name="Neutral 4" xfId="1799"/>
    <cellStyle name="Neutral 40" xfId="1800"/>
    <cellStyle name="Neutral 41" xfId="1801"/>
    <cellStyle name="Neutral 42" xfId="1802"/>
    <cellStyle name="Neutral 43" xfId="1803"/>
    <cellStyle name="Neutral 44" xfId="1804"/>
    <cellStyle name="Neutral 45" xfId="1805"/>
    <cellStyle name="Neutral 46" xfId="1806"/>
    <cellStyle name="Neutral 47" xfId="1807"/>
    <cellStyle name="Neutral 48" xfId="1808"/>
    <cellStyle name="Neutral 5" xfId="1809"/>
    <cellStyle name="Neutral 6" xfId="1810"/>
    <cellStyle name="Neutral 7" xfId="1811"/>
    <cellStyle name="Neutral 8" xfId="1812"/>
    <cellStyle name="Neutral 9" xfId="1813"/>
    <cellStyle name="Normal 10" xfId="1814"/>
    <cellStyle name="Normal 11" xfId="1815"/>
    <cellStyle name="Normal 12" xfId="1816"/>
    <cellStyle name="Normal 12 2" xfId="1817"/>
    <cellStyle name="Normal 13" xfId="1818"/>
    <cellStyle name="Normal 13 2" xfId="1819"/>
    <cellStyle name="Normal 14" xfId="1820"/>
    <cellStyle name="Normal 15" xfId="1821"/>
    <cellStyle name="Normal 15 2" xfId="1822"/>
    <cellStyle name="Normal 15 3" xfId="1823"/>
    <cellStyle name="Normal 15 4" xfId="1824"/>
    <cellStyle name="Normal 15 5" xfId="1825"/>
    <cellStyle name="Normal 16" xfId="1826"/>
    <cellStyle name="Normal 16 2" xfId="1827"/>
    <cellStyle name="Normal 16 3" xfId="1828"/>
    <cellStyle name="Normal 16 4" xfId="1829"/>
    <cellStyle name="Normal 16 5" xfId="1830"/>
    <cellStyle name="Normal 18" xfId="1831"/>
    <cellStyle name="Normal 18 2" xfId="1832"/>
    <cellStyle name="Normal 18 3" xfId="1833"/>
    <cellStyle name="Normal 18 4" xfId="1834"/>
    <cellStyle name="Normal 18 5" xfId="1835"/>
    <cellStyle name="Normal 19" xfId="1836"/>
    <cellStyle name="Normal 2" xfId="1837"/>
    <cellStyle name="Normal 2 10" xfId="1838"/>
    <cellStyle name="Normal 3" xfId="1839"/>
    <cellStyle name="Normal 3 2" xfId="1840"/>
    <cellStyle name="Normal 3 3" xfId="1841"/>
    <cellStyle name="Normal 4" xfId="1842"/>
    <cellStyle name="Normal 43" xfId="1843"/>
    <cellStyle name="Normal 5" xfId="1844"/>
    <cellStyle name="Normal 6" xfId="1845"/>
    <cellStyle name="Normal 6 10" xfId="1846"/>
    <cellStyle name="Normal 6 11" xfId="1847"/>
    <cellStyle name="Normal 6 12" xfId="1848"/>
    <cellStyle name="Normal 6 13" xfId="1849"/>
    <cellStyle name="Normal 6 14" xfId="1850"/>
    <cellStyle name="Normal 6 15" xfId="1851"/>
    <cellStyle name="Normal 6 16" xfId="1852"/>
    <cellStyle name="Normal 6 17" xfId="1853"/>
    <cellStyle name="Normal 6 18" xfId="1854"/>
    <cellStyle name="Normal 6 19" xfId="1855"/>
    <cellStyle name="Normal 6 2" xfId="1856"/>
    <cellStyle name="Normal 6 20" xfId="1857"/>
    <cellStyle name="Normal 6 21" xfId="1858"/>
    <cellStyle name="Normal 6 22" xfId="1859"/>
    <cellStyle name="Normal 6 23" xfId="1860"/>
    <cellStyle name="Normal 6 24" xfId="1861"/>
    <cellStyle name="Normal 6 25" xfId="1862"/>
    <cellStyle name="Normal 6 26" xfId="1863"/>
    <cellStyle name="Normal 6 27" xfId="1864"/>
    <cellStyle name="Normal 6 28" xfId="1865"/>
    <cellStyle name="Normal 6 29" xfId="1866"/>
    <cellStyle name="Normal 6 3" xfId="1867"/>
    <cellStyle name="Normal 6 30" xfId="1868"/>
    <cellStyle name="Normal 6 31" xfId="1869"/>
    <cellStyle name="Normal 6 32" xfId="1870"/>
    <cellStyle name="Normal 6 33" xfId="1871"/>
    <cellStyle name="Normal 6 34" xfId="1872"/>
    <cellStyle name="Normal 6 35" xfId="1873"/>
    <cellStyle name="Normal 6 36" xfId="1874"/>
    <cellStyle name="Normal 6 4" xfId="1875"/>
    <cellStyle name="Normal 6 5" xfId="1876"/>
    <cellStyle name="Normal 6 6" xfId="1877"/>
    <cellStyle name="Normal 6 7" xfId="1878"/>
    <cellStyle name="Normal 6 8" xfId="1879"/>
    <cellStyle name="Normal 6 9" xfId="1880"/>
    <cellStyle name="Normal 7" xfId="1881"/>
    <cellStyle name="Normal 7 10" xfId="1882"/>
    <cellStyle name="Normal 7 11" xfId="1883"/>
    <cellStyle name="Normal 7 12" xfId="1884"/>
    <cellStyle name="Normal 7 13" xfId="1885"/>
    <cellStyle name="Normal 7 14" xfId="1886"/>
    <cellStyle name="Normal 7 15" xfId="1887"/>
    <cellStyle name="Normal 7 16" xfId="1888"/>
    <cellStyle name="Normal 7 17" xfId="1889"/>
    <cellStyle name="Normal 7 18" xfId="1890"/>
    <cellStyle name="Normal 7 19" xfId="1891"/>
    <cellStyle name="Normal 7 2" xfId="1892"/>
    <cellStyle name="Normal 7 20" xfId="1893"/>
    <cellStyle name="Normal 7 21" xfId="1894"/>
    <cellStyle name="Normal 7 22" xfId="1895"/>
    <cellStyle name="Normal 7 23" xfId="1896"/>
    <cellStyle name="Normal 7 24" xfId="1897"/>
    <cellStyle name="Normal 7 25" xfId="1898"/>
    <cellStyle name="Normal 7 26" xfId="1899"/>
    <cellStyle name="Normal 7 27" xfId="1900"/>
    <cellStyle name="Normal 7 28" xfId="1901"/>
    <cellStyle name="Normal 7 29" xfId="1902"/>
    <cellStyle name="Normal 7 3" xfId="1903"/>
    <cellStyle name="Normal 7 30" xfId="1904"/>
    <cellStyle name="Normal 7 31" xfId="1905"/>
    <cellStyle name="Normal 7 32" xfId="1906"/>
    <cellStyle name="Normal 7 33" xfId="1907"/>
    <cellStyle name="Normal 7 34" xfId="1908"/>
    <cellStyle name="Normal 7 35" xfId="1909"/>
    <cellStyle name="Normal 7 36" xfId="1910"/>
    <cellStyle name="Normal 7 37" xfId="1911"/>
    <cellStyle name="Normal 7 38" xfId="1912"/>
    <cellStyle name="Normal 7 39" xfId="1913"/>
    <cellStyle name="Normal 7 4" xfId="1914"/>
    <cellStyle name="Normal 7 40" xfId="1915"/>
    <cellStyle name="Normal 7 41" xfId="1916"/>
    <cellStyle name="Normal 7 5" xfId="1917"/>
    <cellStyle name="Normal 7 6" xfId="1918"/>
    <cellStyle name="Normal 7 7" xfId="1919"/>
    <cellStyle name="Normal 7 8" xfId="1920"/>
    <cellStyle name="Normal 7 9" xfId="1921"/>
    <cellStyle name="Normal 9" xfId="1922"/>
    <cellStyle name="Normal 9 10" xfId="1923"/>
    <cellStyle name="Normal 9 11" xfId="1924"/>
    <cellStyle name="Normal 9 12" xfId="1925"/>
    <cellStyle name="Normal 9 13" xfId="1926"/>
    <cellStyle name="Normal 9 14" xfId="1927"/>
    <cellStyle name="Normal 9 15" xfId="1928"/>
    <cellStyle name="Normal 9 16" xfId="1929"/>
    <cellStyle name="Normal 9 17" xfId="1930"/>
    <cellStyle name="Normal 9 18" xfId="1931"/>
    <cellStyle name="Normal 9 19" xfId="1932"/>
    <cellStyle name="Normal 9 2" xfId="1933"/>
    <cellStyle name="Normal 9 20" xfId="1934"/>
    <cellStyle name="Normal 9 21" xfId="1935"/>
    <cellStyle name="Normal 9 22" xfId="1936"/>
    <cellStyle name="Normal 9 23" xfId="1937"/>
    <cellStyle name="Normal 9 24" xfId="1938"/>
    <cellStyle name="Normal 9 25" xfId="1939"/>
    <cellStyle name="Normal 9 26" xfId="1940"/>
    <cellStyle name="Normal 9 27" xfId="1941"/>
    <cellStyle name="Normal 9 28" xfId="1942"/>
    <cellStyle name="Normal 9 29" xfId="1943"/>
    <cellStyle name="Normal 9 3" xfId="1944"/>
    <cellStyle name="Normal 9 30" xfId="1945"/>
    <cellStyle name="Normal 9 31" xfId="1946"/>
    <cellStyle name="Normal 9 32" xfId="1947"/>
    <cellStyle name="Normal 9 33" xfId="1948"/>
    <cellStyle name="Normal 9 34" xfId="1949"/>
    <cellStyle name="Normal 9 35" xfId="1950"/>
    <cellStyle name="Normal 9 36" xfId="1951"/>
    <cellStyle name="Normal 9 37" xfId="1952"/>
    <cellStyle name="Normal 9 38" xfId="1953"/>
    <cellStyle name="Normal 9 39" xfId="1954"/>
    <cellStyle name="Normal 9 4" xfId="1955"/>
    <cellStyle name="Normal 9 40" xfId="1956"/>
    <cellStyle name="Normal 9 41" xfId="1957"/>
    <cellStyle name="Normal 9 5" xfId="1958"/>
    <cellStyle name="Normal 9 6" xfId="1959"/>
    <cellStyle name="Normal 9 7" xfId="1960"/>
    <cellStyle name="Normal 9 8" xfId="1961"/>
    <cellStyle name="Normal 9 9" xfId="1962"/>
    <cellStyle name="Notas" xfId="1963"/>
    <cellStyle name="Notas 10" xfId="1964"/>
    <cellStyle name="Notas 11" xfId="1965"/>
    <cellStyle name="Notas 12" xfId="1966"/>
    <cellStyle name="Notas 13" xfId="1967"/>
    <cellStyle name="Notas 14" xfId="1968"/>
    <cellStyle name="Notas 15" xfId="1969"/>
    <cellStyle name="Notas 16" xfId="1970"/>
    <cellStyle name="Notas 16 2" xfId="1971"/>
    <cellStyle name="Notas 17" xfId="1972"/>
    <cellStyle name="Notas 17 2" xfId="1973"/>
    <cellStyle name="Notas 18" xfId="1974"/>
    <cellStyle name="Notas 18 2" xfId="1975"/>
    <cellStyle name="Notas 19" xfId="1976"/>
    <cellStyle name="Notas 2" xfId="1977"/>
    <cellStyle name="Notas 20" xfId="1978"/>
    <cellStyle name="Notas 21" xfId="1979"/>
    <cellStyle name="Notas 22" xfId="1980"/>
    <cellStyle name="Notas 23" xfId="1981"/>
    <cellStyle name="Notas 23 2" xfId="1982"/>
    <cellStyle name="Notas 24" xfId="1983"/>
    <cellStyle name="Notas 24 2" xfId="1984"/>
    <cellStyle name="Notas 25" xfId="1985"/>
    <cellStyle name="Notas 25 2" xfId="1986"/>
    <cellStyle name="Notas 26" xfId="1987"/>
    <cellStyle name="Notas 26 2" xfId="1988"/>
    <cellStyle name="Notas 27" xfId="1989"/>
    <cellStyle name="Notas 27 2" xfId="1990"/>
    <cellStyle name="Notas 28" xfId="1991"/>
    <cellStyle name="Notas 29" xfId="1992"/>
    <cellStyle name="Notas 3" xfId="1993"/>
    <cellStyle name="Notas 30" xfId="1994"/>
    <cellStyle name="Notas 31" xfId="1995"/>
    <cellStyle name="Notas 32" xfId="1996"/>
    <cellStyle name="Notas 33" xfId="1997"/>
    <cellStyle name="Notas 34" xfId="1998"/>
    <cellStyle name="Notas 35" xfId="1999"/>
    <cellStyle name="Notas 36" xfId="2000"/>
    <cellStyle name="Notas 37" xfId="2001"/>
    <cellStyle name="Notas 38" xfId="2002"/>
    <cellStyle name="Notas 39" xfId="2003"/>
    <cellStyle name="Notas 4" xfId="2004"/>
    <cellStyle name="Notas 40" xfId="2005"/>
    <cellStyle name="Notas 41" xfId="2006"/>
    <cellStyle name="Notas 42" xfId="2007"/>
    <cellStyle name="Notas 43" xfId="2008"/>
    <cellStyle name="Notas 44" xfId="2009"/>
    <cellStyle name="Notas 45" xfId="2010"/>
    <cellStyle name="Notas 46" xfId="2011"/>
    <cellStyle name="Notas 47" xfId="2012"/>
    <cellStyle name="Notas 48" xfId="2013"/>
    <cellStyle name="Notas 5" xfId="2014"/>
    <cellStyle name="Notas 6" xfId="2015"/>
    <cellStyle name="Notas 7" xfId="2016"/>
    <cellStyle name="Notas 8" xfId="2017"/>
    <cellStyle name="Notas 9" xfId="2018"/>
    <cellStyle name="Percent" xfId="2019"/>
    <cellStyle name="Salida" xfId="2020"/>
    <cellStyle name="Salida 10" xfId="2021"/>
    <cellStyle name="Salida 11" xfId="2022"/>
    <cellStyle name="Salida 12" xfId="2023"/>
    <cellStyle name="Salida 13" xfId="2024"/>
    <cellStyle name="Salida 14" xfId="2025"/>
    <cellStyle name="Salida 15" xfId="2026"/>
    <cellStyle name="Salida 16" xfId="2027"/>
    <cellStyle name="Salida 16 2" xfId="2028"/>
    <cellStyle name="Salida 17" xfId="2029"/>
    <cellStyle name="Salida 17 2" xfId="2030"/>
    <cellStyle name="Salida 18" xfId="2031"/>
    <cellStyle name="Salida 18 2" xfId="2032"/>
    <cellStyle name="Salida 19" xfId="2033"/>
    <cellStyle name="Salida 2" xfId="2034"/>
    <cellStyle name="Salida 20" xfId="2035"/>
    <cellStyle name="Salida 21" xfId="2036"/>
    <cellStyle name="Salida 22" xfId="2037"/>
    <cellStyle name="Salida 23" xfId="2038"/>
    <cellStyle name="Salida 23 2" xfId="2039"/>
    <cellStyle name="Salida 24" xfId="2040"/>
    <cellStyle name="Salida 24 2" xfId="2041"/>
    <cellStyle name="Salida 25" xfId="2042"/>
    <cellStyle name="Salida 25 2" xfId="2043"/>
    <cellStyle name="Salida 26" xfId="2044"/>
    <cellStyle name="Salida 26 2" xfId="2045"/>
    <cellStyle name="Salida 27" xfId="2046"/>
    <cellStyle name="Salida 27 2" xfId="2047"/>
    <cellStyle name="Salida 28" xfId="2048"/>
    <cellStyle name="Salida 29" xfId="2049"/>
    <cellStyle name="Salida 3" xfId="2050"/>
    <cellStyle name="Salida 30" xfId="2051"/>
    <cellStyle name="Salida 31" xfId="2052"/>
    <cellStyle name="Salida 32" xfId="2053"/>
    <cellStyle name="Salida 33" xfId="2054"/>
    <cellStyle name="Salida 34" xfId="2055"/>
    <cellStyle name="Salida 35" xfId="2056"/>
    <cellStyle name="Salida 36" xfId="2057"/>
    <cellStyle name="Salida 37" xfId="2058"/>
    <cellStyle name="Salida 38" xfId="2059"/>
    <cellStyle name="Salida 39" xfId="2060"/>
    <cellStyle name="Salida 4" xfId="2061"/>
    <cellStyle name="Salida 40" xfId="2062"/>
    <cellStyle name="Salida 41" xfId="2063"/>
    <cellStyle name="Salida 42" xfId="2064"/>
    <cellStyle name="Salida 43" xfId="2065"/>
    <cellStyle name="Salida 44" xfId="2066"/>
    <cellStyle name="Salida 45" xfId="2067"/>
    <cellStyle name="Salida 46" xfId="2068"/>
    <cellStyle name="Salida 47" xfId="2069"/>
    <cellStyle name="Salida 48" xfId="2070"/>
    <cellStyle name="Salida 5" xfId="2071"/>
    <cellStyle name="Salida 6" xfId="2072"/>
    <cellStyle name="Salida 7" xfId="2073"/>
    <cellStyle name="Salida 8" xfId="2074"/>
    <cellStyle name="Salida 9" xfId="2075"/>
    <cellStyle name="Texto de advertencia" xfId="2076"/>
    <cellStyle name="Texto de advertencia 10" xfId="2077"/>
    <cellStyle name="Texto de advertencia 11" xfId="2078"/>
    <cellStyle name="Texto de advertencia 12" xfId="2079"/>
    <cellStyle name="Texto de advertencia 13" xfId="2080"/>
    <cellStyle name="Texto de advertencia 14" xfId="2081"/>
    <cellStyle name="Texto de advertencia 15" xfId="2082"/>
    <cellStyle name="Texto de advertencia 16" xfId="2083"/>
    <cellStyle name="Texto de advertencia 16 2" xfId="2084"/>
    <cellStyle name="Texto de advertencia 17" xfId="2085"/>
    <cellStyle name="Texto de advertencia 17 2" xfId="2086"/>
    <cellStyle name="Texto de advertencia 18" xfId="2087"/>
    <cellStyle name="Texto de advertencia 18 2" xfId="2088"/>
    <cellStyle name="Texto de advertencia 19" xfId="2089"/>
    <cellStyle name="Texto de advertencia 2" xfId="2090"/>
    <cellStyle name="Texto de advertencia 20" xfId="2091"/>
    <cellStyle name="Texto de advertencia 21" xfId="2092"/>
    <cellStyle name="Texto de advertencia 22" xfId="2093"/>
    <cellStyle name="Texto de advertencia 23" xfId="2094"/>
    <cellStyle name="Texto de advertencia 23 2" xfId="2095"/>
    <cellStyle name="Texto de advertencia 24" xfId="2096"/>
    <cellStyle name="Texto de advertencia 24 2" xfId="2097"/>
    <cellStyle name="Texto de advertencia 25" xfId="2098"/>
    <cellStyle name="Texto de advertencia 25 2" xfId="2099"/>
    <cellStyle name="Texto de advertencia 26" xfId="2100"/>
    <cellStyle name="Texto de advertencia 26 2" xfId="2101"/>
    <cellStyle name="Texto de advertencia 27" xfId="2102"/>
    <cellStyle name="Texto de advertencia 27 2" xfId="2103"/>
    <cellStyle name="Texto de advertencia 28" xfId="2104"/>
    <cellStyle name="Texto de advertencia 29" xfId="2105"/>
    <cellStyle name="Texto de advertencia 3" xfId="2106"/>
    <cellStyle name="Texto de advertencia 30" xfId="2107"/>
    <cellStyle name="Texto de advertencia 31" xfId="2108"/>
    <cellStyle name="Texto de advertencia 32" xfId="2109"/>
    <cellStyle name="Texto de advertencia 33" xfId="2110"/>
    <cellStyle name="Texto de advertencia 34" xfId="2111"/>
    <cellStyle name="Texto de advertencia 35" xfId="2112"/>
    <cellStyle name="Texto de advertencia 36" xfId="2113"/>
    <cellStyle name="Texto de advertencia 37" xfId="2114"/>
    <cellStyle name="Texto de advertencia 38" xfId="2115"/>
    <cellStyle name="Texto de advertencia 39" xfId="2116"/>
    <cellStyle name="Texto de advertencia 4" xfId="2117"/>
    <cellStyle name="Texto de advertencia 40" xfId="2118"/>
    <cellStyle name="Texto de advertencia 41" xfId="2119"/>
    <cellStyle name="Texto de advertencia 42" xfId="2120"/>
    <cellStyle name="Texto de advertencia 43" xfId="2121"/>
    <cellStyle name="Texto de advertencia 44" xfId="2122"/>
    <cellStyle name="Texto de advertencia 45" xfId="2123"/>
    <cellStyle name="Texto de advertencia 46" xfId="2124"/>
    <cellStyle name="Texto de advertencia 47" xfId="2125"/>
    <cellStyle name="Texto de advertencia 48" xfId="2126"/>
    <cellStyle name="Texto de advertencia 5" xfId="2127"/>
    <cellStyle name="Texto de advertencia 6" xfId="2128"/>
    <cellStyle name="Texto de advertencia 7" xfId="2129"/>
    <cellStyle name="Texto de advertencia 8" xfId="2130"/>
    <cellStyle name="Texto de advertencia 9" xfId="2131"/>
    <cellStyle name="Texto explicativo" xfId="2132"/>
    <cellStyle name="Texto explicativo 10" xfId="2133"/>
    <cellStyle name="Texto explicativo 11" xfId="2134"/>
    <cellStyle name="Texto explicativo 12" xfId="2135"/>
    <cellStyle name="Texto explicativo 13" xfId="2136"/>
    <cellStyle name="Texto explicativo 14" xfId="2137"/>
    <cellStyle name="Texto explicativo 15" xfId="2138"/>
    <cellStyle name="Texto explicativo 16" xfId="2139"/>
    <cellStyle name="Texto explicativo 16 2" xfId="2140"/>
    <cellStyle name="Texto explicativo 17" xfId="2141"/>
    <cellStyle name="Texto explicativo 17 2" xfId="2142"/>
    <cellStyle name="Texto explicativo 18" xfId="2143"/>
    <cellStyle name="Texto explicativo 18 2" xfId="2144"/>
    <cellStyle name="Texto explicativo 19" xfId="2145"/>
    <cellStyle name="Texto explicativo 2" xfId="2146"/>
    <cellStyle name="Texto explicativo 20" xfId="2147"/>
    <cellStyle name="Texto explicativo 21" xfId="2148"/>
    <cellStyle name="Texto explicativo 22" xfId="2149"/>
    <cellStyle name="Texto explicativo 23" xfId="2150"/>
    <cellStyle name="Texto explicativo 23 2" xfId="2151"/>
    <cellStyle name="Texto explicativo 24" xfId="2152"/>
    <cellStyle name="Texto explicativo 24 2" xfId="2153"/>
    <cellStyle name="Texto explicativo 25" xfId="2154"/>
    <cellStyle name="Texto explicativo 25 2" xfId="2155"/>
    <cellStyle name="Texto explicativo 26" xfId="2156"/>
    <cellStyle name="Texto explicativo 26 2" xfId="2157"/>
    <cellStyle name="Texto explicativo 27" xfId="2158"/>
    <cellStyle name="Texto explicativo 27 2" xfId="2159"/>
    <cellStyle name="Texto explicativo 28" xfId="2160"/>
    <cellStyle name="Texto explicativo 29" xfId="2161"/>
    <cellStyle name="Texto explicativo 3" xfId="2162"/>
    <cellStyle name="Texto explicativo 30" xfId="2163"/>
    <cellStyle name="Texto explicativo 31" xfId="2164"/>
    <cellStyle name="Texto explicativo 32" xfId="2165"/>
    <cellStyle name="Texto explicativo 33" xfId="2166"/>
    <cellStyle name="Texto explicativo 34" xfId="2167"/>
    <cellStyle name="Texto explicativo 35" xfId="2168"/>
    <cellStyle name="Texto explicativo 36" xfId="2169"/>
    <cellStyle name="Texto explicativo 37" xfId="2170"/>
    <cellStyle name="Texto explicativo 38" xfId="2171"/>
    <cellStyle name="Texto explicativo 39" xfId="2172"/>
    <cellStyle name="Texto explicativo 4" xfId="2173"/>
    <cellStyle name="Texto explicativo 40" xfId="2174"/>
    <cellStyle name="Texto explicativo 41" xfId="2175"/>
    <cellStyle name="Texto explicativo 42" xfId="2176"/>
    <cellStyle name="Texto explicativo 43" xfId="2177"/>
    <cellStyle name="Texto explicativo 44" xfId="2178"/>
    <cellStyle name="Texto explicativo 45" xfId="2179"/>
    <cellStyle name="Texto explicativo 46" xfId="2180"/>
    <cellStyle name="Texto explicativo 47" xfId="2181"/>
    <cellStyle name="Texto explicativo 48" xfId="2182"/>
    <cellStyle name="Texto explicativo 5" xfId="2183"/>
    <cellStyle name="Texto explicativo 6" xfId="2184"/>
    <cellStyle name="Texto explicativo 7" xfId="2185"/>
    <cellStyle name="Texto explicativo 8" xfId="2186"/>
    <cellStyle name="Texto explicativo 9" xfId="2187"/>
    <cellStyle name="Título" xfId="2188"/>
    <cellStyle name="Título 1 10" xfId="2189"/>
    <cellStyle name="Título 1 11" xfId="2190"/>
    <cellStyle name="Título 1 12" xfId="2191"/>
    <cellStyle name="Título 1 13" xfId="2192"/>
    <cellStyle name="Título 1 14" xfId="2193"/>
    <cellStyle name="Título 1 15" xfId="2194"/>
    <cellStyle name="Título 1 16" xfId="2195"/>
    <cellStyle name="Título 1 16 2" xfId="2196"/>
    <cellStyle name="Título 1 17" xfId="2197"/>
    <cellStyle name="Título 1 17 2" xfId="2198"/>
    <cellStyle name="Título 1 18" xfId="2199"/>
    <cellStyle name="Título 1 18 2" xfId="2200"/>
    <cellStyle name="Título 1 19" xfId="2201"/>
    <cellStyle name="Título 1 2" xfId="2202"/>
    <cellStyle name="Título 1 20" xfId="2203"/>
    <cellStyle name="Título 1 21" xfId="2204"/>
    <cellStyle name="Título 1 22" xfId="2205"/>
    <cellStyle name="Título 1 23" xfId="2206"/>
    <cellStyle name="Título 1 23 2" xfId="2207"/>
    <cellStyle name="Título 1 24" xfId="2208"/>
    <cellStyle name="Título 1 24 2" xfId="2209"/>
    <cellStyle name="Título 1 25" xfId="2210"/>
    <cellStyle name="Título 1 25 2" xfId="2211"/>
    <cellStyle name="Título 1 26" xfId="2212"/>
    <cellStyle name="Título 1 26 2" xfId="2213"/>
    <cellStyle name="Título 1 27" xfId="2214"/>
    <cellStyle name="Título 1 27 2" xfId="2215"/>
    <cellStyle name="Título 1 28" xfId="2216"/>
    <cellStyle name="Título 1 29" xfId="2217"/>
    <cellStyle name="Título 1 3" xfId="2218"/>
    <cellStyle name="Título 1 30" xfId="2219"/>
    <cellStyle name="Título 1 31" xfId="2220"/>
    <cellStyle name="Título 1 32" xfId="2221"/>
    <cellStyle name="Título 1 33" xfId="2222"/>
    <cellStyle name="Título 1 34" xfId="2223"/>
    <cellStyle name="Título 1 35" xfId="2224"/>
    <cellStyle name="Título 1 36" xfId="2225"/>
    <cellStyle name="Título 1 37" xfId="2226"/>
    <cellStyle name="Título 1 38" xfId="2227"/>
    <cellStyle name="Título 1 39" xfId="2228"/>
    <cellStyle name="Título 1 4" xfId="2229"/>
    <cellStyle name="Título 1 40" xfId="2230"/>
    <cellStyle name="Título 1 41" xfId="2231"/>
    <cellStyle name="Título 1 42" xfId="2232"/>
    <cellStyle name="Título 1 43" xfId="2233"/>
    <cellStyle name="Título 1 44" xfId="2234"/>
    <cellStyle name="Título 1 45" xfId="2235"/>
    <cellStyle name="Título 1 46" xfId="2236"/>
    <cellStyle name="Título 1 47" xfId="2237"/>
    <cellStyle name="Título 1 48" xfId="2238"/>
    <cellStyle name="Título 1 5" xfId="2239"/>
    <cellStyle name="Título 1 6" xfId="2240"/>
    <cellStyle name="Título 1 7" xfId="2241"/>
    <cellStyle name="Título 1 8" xfId="2242"/>
    <cellStyle name="Título 1 9" xfId="2243"/>
    <cellStyle name="Título 10" xfId="2244"/>
    <cellStyle name="Título 11" xfId="2245"/>
    <cellStyle name="Título 12" xfId="2246"/>
    <cellStyle name="Título 13" xfId="2247"/>
    <cellStyle name="Título 14" xfId="2248"/>
    <cellStyle name="Título 15" xfId="2249"/>
    <cellStyle name="Título 16" xfId="2250"/>
    <cellStyle name="Título 17" xfId="2251"/>
    <cellStyle name="Título 18" xfId="2252"/>
    <cellStyle name="Título 18 2" xfId="2253"/>
    <cellStyle name="Título 19" xfId="2254"/>
    <cellStyle name="Título 19 2" xfId="2255"/>
    <cellStyle name="Título 2" xfId="2256"/>
    <cellStyle name="Título 2 10" xfId="2257"/>
    <cellStyle name="Título 2 11" xfId="2258"/>
    <cellStyle name="Título 2 12" xfId="2259"/>
    <cellStyle name="Título 2 13" xfId="2260"/>
    <cellStyle name="Título 2 14" xfId="2261"/>
    <cellStyle name="Título 2 15" xfId="2262"/>
    <cellStyle name="Título 2 16" xfId="2263"/>
    <cellStyle name="Título 2 16 2" xfId="2264"/>
    <cellStyle name="Título 2 17" xfId="2265"/>
    <cellStyle name="Título 2 17 2" xfId="2266"/>
    <cellStyle name="Título 2 18" xfId="2267"/>
    <cellStyle name="Título 2 18 2" xfId="2268"/>
    <cellStyle name="Título 2 19" xfId="2269"/>
    <cellStyle name="Título 2 2" xfId="2270"/>
    <cellStyle name="Título 2 20" xfId="2271"/>
    <cellStyle name="Título 2 21" xfId="2272"/>
    <cellStyle name="Título 2 22" xfId="2273"/>
    <cellStyle name="Título 2 23" xfId="2274"/>
    <cellStyle name="Título 2 23 2" xfId="2275"/>
    <cellStyle name="Título 2 24" xfId="2276"/>
    <cellStyle name="Título 2 24 2" xfId="2277"/>
    <cellStyle name="Título 2 25" xfId="2278"/>
    <cellStyle name="Título 2 25 2" xfId="2279"/>
    <cellStyle name="Título 2 26" xfId="2280"/>
    <cellStyle name="Título 2 26 2" xfId="2281"/>
    <cellStyle name="Título 2 27" xfId="2282"/>
    <cellStyle name="Título 2 27 2" xfId="2283"/>
    <cellStyle name="Título 2 28" xfId="2284"/>
    <cellStyle name="Título 2 29" xfId="2285"/>
    <cellStyle name="Título 2 3" xfId="2286"/>
    <cellStyle name="Título 2 30" xfId="2287"/>
    <cellStyle name="Título 2 31" xfId="2288"/>
    <cellStyle name="Título 2 32" xfId="2289"/>
    <cellStyle name="Título 2 33" xfId="2290"/>
    <cellStyle name="Título 2 34" xfId="2291"/>
    <cellStyle name="Título 2 35" xfId="2292"/>
    <cellStyle name="Título 2 36" xfId="2293"/>
    <cellStyle name="Título 2 37" xfId="2294"/>
    <cellStyle name="Título 2 38" xfId="2295"/>
    <cellStyle name="Título 2 39" xfId="2296"/>
    <cellStyle name="Título 2 4" xfId="2297"/>
    <cellStyle name="Título 2 40" xfId="2298"/>
    <cellStyle name="Título 2 41" xfId="2299"/>
    <cellStyle name="Título 2 42" xfId="2300"/>
    <cellStyle name="Título 2 43" xfId="2301"/>
    <cellStyle name="Título 2 44" xfId="2302"/>
    <cellStyle name="Título 2 45" xfId="2303"/>
    <cellStyle name="Título 2 46" xfId="2304"/>
    <cellStyle name="Título 2 47" xfId="2305"/>
    <cellStyle name="Título 2 48" xfId="2306"/>
    <cellStyle name="Título 2 5" xfId="2307"/>
    <cellStyle name="Título 2 6" xfId="2308"/>
    <cellStyle name="Título 2 7" xfId="2309"/>
    <cellStyle name="Título 2 8" xfId="2310"/>
    <cellStyle name="Título 2 9" xfId="2311"/>
    <cellStyle name="Título 20" xfId="2312"/>
    <cellStyle name="Título 20 2" xfId="2313"/>
    <cellStyle name="Título 21" xfId="2314"/>
    <cellStyle name="Título 22" xfId="2315"/>
    <cellStyle name="Título 23" xfId="2316"/>
    <cellStyle name="Título 24" xfId="2317"/>
    <cellStyle name="Título 25" xfId="2318"/>
    <cellStyle name="Título 25 2" xfId="2319"/>
    <cellStyle name="Título 26" xfId="2320"/>
    <cellStyle name="Título 26 2" xfId="2321"/>
    <cellStyle name="Título 27" xfId="2322"/>
    <cellStyle name="Título 27 2" xfId="2323"/>
    <cellStyle name="Título 28" xfId="2324"/>
    <cellStyle name="Título 28 2" xfId="2325"/>
    <cellStyle name="Título 29" xfId="2326"/>
    <cellStyle name="Título 29 2" xfId="2327"/>
    <cellStyle name="Título 3" xfId="2328"/>
    <cellStyle name="Título 3 10" xfId="2329"/>
    <cellStyle name="Título 3 11" xfId="2330"/>
    <cellStyle name="Título 3 12" xfId="2331"/>
    <cellStyle name="Título 3 13" xfId="2332"/>
    <cellStyle name="Título 3 14" xfId="2333"/>
    <cellStyle name="Título 3 15" xfId="2334"/>
    <cellStyle name="Título 3 16" xfId="2335"/>
    <cellStyle name="Título 3 16 2" xfId="2336"/>
    <cellStyle name="Título 3 17" xfId="2337"/>
    <cellStyle name="Título 3 17 2" xfId="2338"/>
    <cellStyle name="Título 3 18" xfId="2339"/>
    <cellStyle name="Título 3 18 2" xfId="2340"/>
    <cellStyle name="Título 3 19" xfId="2341"/>
    <cellStyle name="Título 3 2" xfId="2342"/>
    <cellStyle name="Título 3 20" xfId="2343"/>
    <cellStyle name="Título 3 21" xfId="2344"/>
    <cellStyle name="Título 3 22" xfId="2345"/>
    <cellStyle name="Título 3 23" xfId="2346"/>
    <cellStyle name="Título 3 23 2" xfId="2347"/>
    <cellStyle name="Título 3 24" xfId="2348"/>
    <cellStyle name="Título 3 24 2" xfId="2349"/>
    <cellStyle name="Título 3 25" xfId="2350"/>
    <cellStyle name="Título 3 25 2" xfId="2351"/>
    <cellStyle name="Título 3 26" xfId="2352"/>
    <cellStyle name="Título 3 26 2" xfId="2353"/>
    <cellStyle name="Título 3 27" xfId="2354"/>
    <cellStyle name="Título 3 27 2" xfId="2355"/>
    <cellStyle name="Título 3 28" xfId="2356"/>
    <cellStyle name="Título 3 29" xfId="2357"/>
    <cellStyle name="Título 3 3" xfId="2358"/>
    <cellStyle name="Título 3 30" xfId="2359"/>
    <cellStyle name="Título 3 31" xfId="2360"/>
    <cellStyle name="Título 3 32" xfId="2361"/>
    <cellStyle name="Título 3 33" xfId="2362"/>
    <cellStyle name="Título 3 34" xfId="2363"/>
    <cellStyle name="Título 3 35" xfId="2364"/>
    <cellStyle name="Título 3 36" xfId="2365"/>
    <cellStyle name="Título 3 37" xfId="2366"/>
    <cellStyle name="Título 3 38" xfId="2367"/>
    <cellStyle name="Título 3 39" xfId="2368"/>
    <cellStyle name="Título 3 4" xfId="2369"/>
    <cellStyle name="Título 3 40" xfId="2370"/>
    <cellStyle name="Título 3 41" xfId="2371"/>
    <cellStyle name="Título 3 42" xfId="2372"/>
    <cellStyle name="Título 3 43" xfId="2373"/>
    <cellStyle name="Título 3 44" xfId="2374"/>
    <cellStyle name="Título 3 45" xfId="2375"/>
    <cellStyle name="Título 3 46" xfId="2376"/>
    <cellStyle name="Título 3 47" xfId="2377"/>
    <cellStyle name="Título 3 48" xfId="2378"/>
    <cellStyle name="Título 3 5" xfId="2379"/>
    <cellStyle name="Título 3 6" xfId="2380"/>
    <cellStyle name="Título 3 7" xfId="2381"/>
    <cellStyle name="Título 3 8" xfId="2382"/>
    <cellStyle name="Título 3 9" xfId="2383"/>
    <cellStyle name="Título 30" xfId="2384"/>
    <cellStyle name="Título 31" xfId="2385"/>
    <cellStyle name="Título 32" xfId="2386"/>
    <cellStyle name="Título 33" xfId="2387"/>
    <cellStyle name="Título 34" xfId="2388"/>
    <cellStyle name="Título 35" xfId="2389"/>
    <cellStyle name="Título 36" xfId="2390"/>
    <cellStyle name="Título 37" xfId="2391"/>
    <cellStyle name="Título 38" xfId="2392"/>
    <cellStyle name="Título 39" xfId="2393"/>
    <cellStyle name="Título 4" xfId="2394"/>
    <cellStyle name="Título 40" xfId="2395"/>
    <cellStyle name="Título 41" xfId="2396"/>
    <cellStyle name="Título 42" xfId="2397"/>
    <cellStyle name="Título 43" xfId="2398"/>
    <cellStyle name="Título 44" xfId="2399"/>
    <cellStyle name="Título 45" xfId="2400"/>
    <cellStyle name="Título 46" xfId="2401"/>
    <cellStyle name="Título 47" xfId="2402"/>
    <cellStyle name="Título 48" xfId="2403"/>
    <cellStyle name="Título 49" xfId="2404"/>
    <cellStyle name="Título 5" xfId="2405"/>
    <cellStyle name="Título 50" xfId="2406"/>
    <cellStyle name="Título 6" xfId="2407"/>
    <cellStyle name="Título 7" xfId="2408"/>
    <cellStyle name="Título 8" xfId="2409"/>
    <cellStyle name="Título 9" xfId="2410"/>
    <cellStyle name="Total" xfId="2411"/>
    <cellStyle name="Total 10" xfId="2412"/>
    <cellStyle name="Total 11" xfId="2413"/>
    <cellStyle name="Total 12" xfId="2414"/>
    <cellStyle name="Total 13" xfId="2415"/>
    <cellStyle name="Total 14" xfId="2416"/>
    <cellStyle name="Total 15" xfId="2417"/>
    <cellStyle name="Total 16" xfId="2418"/>
    <cellStyle name="Total 16 2" xfId="2419"/>
    <cellStyle name="Total 17" xfId="2420"/>
    <cellStyle name="Total 17 2" xfId="2421"/>
    <cellStyle name="Total 18" xfId="2422"/>
    <cellStyle name="Total 18 2" xfId="2423"/>
    <cellStyle name="Total 19" xfId="2424"/>
    <cellStyle name="Total 2" xfId="2425"/>
    <cellStyle name="Total 20" xfId="2426"/>
    <cellStyle name="Total 21" xfId="2427"/>
    <cellStyle name="Total 22" xfId="2428"/>
    <cellStyle name="Total 23" xfId="2429"/>
    <cellStyle name="Total 23 2" xfId="2430"/>
    <cellStyle name="Total 24" xfId="2431"/>
    <cellStyle name="Total 24 2" xfId="2432"/>
    <cellStyle name="Total 25" xfId="2433"/>
    <cellStyle name="Total 25 2" xfId="2434"/>
    <cellStyle name="Total 26" xfId="2435"/>
    <cellStyle name="Total 26 2" xfId="2436"/>
    <cellStyle name="Total 27" xfId="2437"/>
    <cellStyle name="Total 27 2" xfId="2438"/>
    <cellStyle name="Total 28" xfId="2439"/>
    <cellStyle name="Total 29" xfId="2440"/>
    <cellStyle name="Total 3" xfId="2441"/>
    <cellStyle name="Total 30" xfId="2442"/>
    <cellStyle name="Total 31" xfId="2443"/>
    <cellStyle name="Total 32" xfId="2444"/>
    <cellStyle name="Total 33" xfId="2445"/>
    <cellStyle name="Total 34" xfId="2446"/>
    <cellStyle name="Total 35" xfId="2447"/>
    <cellStyle name="Total 36" xfId="2448"/>
    <cellStyle name="Total 37" xfId="2449"/>
    <cellStyle name="Total 38" xfId="2450"/>
    <cellStyle name="Total 39" xfId="2451"/>
    <cellStyle name="Total 4" xfId="2452"/>
    <cellStyle name="Total 40" xfId="2453"/>
    <cellStyle name="Total 41" xfId="2454"/>
    <cellStyle name="Total 42" xfId="2455"/>
    <cellStyle name="Total 43" xfId="2456"/>
    <cellStyle name="Total 44" xfId="2457"/>
    <cellStyle name="Total 45" xfId="2458"/>
    <cellStyle name="Total 46" xfId="2459"/>
    <cellStyle name="Total 47" xfId="2460"/>
    <cellStyle name="Total 48" xfId="2461"/>
    <cellStyle name="Total 5" xfId="2462"/>
    <cellStyle name="Total 6" xfId="2463"/>
    <cellStyle name="Total 7" xfId="2464"/>
    <cellStyle name="Total 8" xfId="2465"/>
    <cellStyle name="Total 9" xfId="24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Abonados 1999-2021</a:t>
            </a:r>
          </a:p>
        </c:rich>
      </c:tx>
      <c:layout>
        <c:manualLayout>
          <c:xMode val="factor"/>
          <c:yMode val="factor"/>
          <c:x val="-0.0065"/>
          <c:y val="0.00375"/>
        </c:manualLayout>
      </c:layout>
      <c:spPr>
        <a:noFill/>
        <a:ln>
          <a:noFill/>
        </a:ln>
      </c:spPr>
    </c:title>
    <c:plotArea>
      <c:layout>
        <c:manualLayout>
          <c:xMode val="edge"/>
          <c:yMode val="edge"/>
          <c:x val="0.0665"/>
          <c:y val="0.129"/>
          <c:w val="0.90975"/>
          <c:h val="0.875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969696"/>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Anual'!$B$13:$B$35</c:f>
              <c:numCache/>
            </c:numRef>
          </c:val>
        </c:ser>
        <c:overlap val="-24"/>
        <c:gapWidth val="100"/>
        <c:axId val="52106412"/>
        <c:axId val="66304525"/>
      </c:barChart>
      <c:catAx>
        <c:axId val="52106412"/>
        <c:scaling>
          <c:orientation val="minMax"/>
        </c:scaling>
        <c:axPos val="b"/>
        <c:delete val="0"/>
        <c:numFmt formatCode="General" sourceLinked="1"/>
        <c:majorTickMark val="out"/>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66304525"/>
        <c:crosses val="autoZero"/>
        <c:auto val="0"/>
        <c:lblOffset val="100"/>
        <c:tickLblSkip val="1"/>
        <c:noMultiLvlLbl val="0"/>
      </c:catAx>
      <c:valAx>
        <c:axId val="66304525"/>
        <c:scaling>
          <c:orientation val="minMax"/>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Usuarios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52106412"/>
        <c:crossesAt val="1"/>
        <c:crossBetween val="between"/>
        <c:dispUnits/>
        <c:majorUnit val="100000"/>
        <c:minorUnit val="20000"/>
      </c:valAx>
      <c:spPr>
        <a:noFill/>
        <a:ln>
          <a:noFill/>
        </a:ln>
      </c:spPr>
    </c:plotArea>
    <c:plotVisOnly val="0"/>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"Enlaces" 1999-2021 </a:t>
            </a:r>
          </a:p>
        </c:rich>
      </c:tx>
      <c:layout>
        <c:manualLayout>
          <c:xMode val="factor"/>
          <c:yMode val="factor"/>
          <c:x val="-0.141"/>
          <c:y val="-0.00625"/>
        </c:manualLayout>
      </c:layout>
      <c:spPr>
        <a:noFill/>
        <a:ln>
          <a:noFill/>
        </a:ln>
      </c:spPr>
    </c:title>
    <c:plotArea>
      <c:layout>
        <c:manualLayout>
          <c:xMode val="edge"/>
          <c:yMode val="edge"/>
          <c:x val="0.06675"/>
          <c:y val="0.1025"/>
          <c:w val="0.9095"/>
          <c:h val="0.901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21"/>
              <c:txPr>
                <a:bodyPr vert="horz" rot="-5400000" anchor="ctr"/>
                <a:lstStyle/>
                <a:p>
                  <a:pPr algn="ctr">
                    <a:defRPr lang="en-US" cap="none" sz="800" b="0" i="0" u="none" baseline="0">
                      <a:solidFill>
                        <a:srgbClr val="969696"/>
                      </a:solidFill>
                      <a:latin typeface="Calibri"/>
                      <a:ea typeface="Calibri"/>
                      <a:cs typeface="Calibri"/>
                    </a:defRPr>
                  </a:pPr>
                </a:p>
              </c:txPr>
              <c:numFmt formatCode="#,##0" sourceLinked="0"/>
              <c:spPr/>
              <c:dLblPos val="outEnd"/>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969696"/>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Anual'!$C$13:$C$35</c:f>
              <c:numCache/>
            </c:numRef>
          </c:val>
        </c:ser>
        <c:overlap val="-24"/>
        <c:gapWidth val="100"/>
        <c:axId val="59869814"/>
        <c:axId val="1957415"/>
      </c:barChart>
      <c:catAx>
        <c:axId val="59869814"/>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1957415"/>
        <c:crosses val="autoZero"/>
        <c:auto val="0"/>
        <c:lblOffset val="100"/>
        <c:tickLblSkip val="1"/>
        <c:noMultiLvlLbl val="0"/>
      </c:catAx>
      <c:valAx>
        <c:axId val="1957415"/>
        <c:scaling>
          <c:orientation val="minMax"/>
          <c:max val="2200000"/>
          <c:min val="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Enlaces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59869814"/>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"Abonados" 2023
</a:t>
            </a:r>
          </a:p>
        </c:rich>
      </c:tx>
      <c:layout>
        <c:manualLayout>
          <c:xMode val="factor"/>
          <c:yMode val="factor"/>
          <c:x val="-0.0215"/>
          <c:y val="0.0385"/>
        </c:manualLayout>
      </c:layout>
      <c:spPr>
        <a:noFill/>
        <a:ln>
          <a:noFill/>
        </a:ln>
      </c:spPr>
    </c:title>
    <c:plotArea>
      <c:layout>
        <c:manualLayout>
          <c:xMode val="edge"/>
          <c:yMode val="edge"/>
          <c:x val="0.063"/>
          <c:y val="0.217"/>
          <c:w val="0.91175"/>
          <c:h val="0.78375"/>
        </c:manualLayout>
      </c:layout>
      <c:barChart>
        <c:barDir val="col"/>
        <c:grouping val="clustered"/>
        <c:varyColors val="0"/>
        <c:ser>
          <c:idx val="0"/>
          <c:order val="0"/>
          <c:tx>
            <c:v>Año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solidFill>
                      <a:srgbClr val="969696"/>
                    </a:solidFill>
                    <a:latin typeface="Calibri"/>
                    <a:ea typeface="Calibri"/>
                    <a:cs typeface="Calibri"/>
                  </a:defRPr>
                </a:pPr>
              </a:p>
            </c:txPr>
            <c:dLblPos val="outEnd"/>
            <c:showLegendKey val="0"/>
            <c:showVal val="1"/>
            <c:showBubbleSize val="0"/>
            <c:showCatName val="0"/>
            <c:showSerName val="0"/>
            <c:showPercent val="0"/>
          </c:dLbls>
          <c:cat>
            <c:strRef>
              <c:f>'Historial Anual'!$A$40:$A$51</c:f>
              <c:strCache/>
            </c:strRef>
          </c:cat>
          <c:val>
            <c:numRef>
              <c:f>'Historial Anual'!$B$40:$B$51</c:f>
              <c:numCache/>
            </c:numRef>
          </c:val>
        </c:ser>
        <c:overlap val="-24"/>
        <c:gapWidth val="100"/>
        <c:axId val="17616736"/>
        <c:axId val="24332897"/>
      </c:barChart>
      <c:catAx>
        <c:axId val="17616736"/>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24332897"/>
        <c:crosses val="autoZero"/>
        <c:auto val="1"/>
        <c:lblOffset val="100"/>
        <c:tickLblSkip val="1"/>
        <c:noMultiLvlLbl val="0"/>
      </c:catAx>
      <c:valAx>
        <c:axId val="24332897"/>
        <c:scaling>
          <c:orientation val="minMax"/>
          <c:max val="3500"/>
          <c:min val="280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 Usuarios SPT</a:t>
                </a:r>
              </a:p>
            </c:rich>
          </c:tx>
          <c:layout>
            <c:manualLayout>
              <c:xMode val="factor"/>
              <c:yMode val="factor"/>
              <c:x val="-0.0135"/>
              <c:y val="0.001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17616736"/>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"Enlaces" 2023</a:t>
            </a:r>
          </a:p>
        </c:rich>
      </c:tx>
      <c:layout>
        <c:manualLayout>
          <c:xMode val="factor"/>
          <c:yMode val="factor"/>
          <c:x val="-0.05775"/>
          <c:y val="0.00925"/>
        </c:manualLayout>
      </c:layout>
      <c:spPr>
        <a:noFill/>
        <a:ln w="3175">
          <a:noFill/>
        </a:ln>
      </c:spPr>
    </c:title>
    <c:plotArea>
      <c:layout>
        <c:manualLayout>
          <c:xMode val="edge"/>
          <c:yMode val="edge"/>
          <c:x val="0.06475"/>
          <c:y val="0.102"/>
          <c:w val="0.91225"/>
          <c:h val="0.898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969696"/>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txPr>
                <a:bodyPr vert="horz" rot="-540000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900" b="0" i="0" u="none" baseline="0">
                    <a:solidFill>
                      <a:srgbClr val="969696"/>
                    </a:solidFill>
                    <a:latin typeface="Calibri"/>
                    <a:ea typeface="Calibri"/>
                    <a:cs typeface="Calibri"/>
                  </a:defRPr>
                </a:pPr>
              </a:p>
            </c:txPr>
            <c:dLblPos val="outEnd"/>
            <c:showLegendKey val="0"/>
            <c:showVal val="1"/>
            <c:showBubbleSize val="0"/>
            <c:showCatName val="0"/>
            <c:showSerName val="0"/>
            <c:showPercent val="0"/>
          </c:dLbls>
          <c:cat>
            <c:strRef>
              <c:f>'Historial Anual'!$A$40:$A$51</c:f>
              <c:strCache/>
            </c:strRef>
          </c:cat>
          <c:val>
            <c:numRef>
              <c:f>'Historial Anual'!$C$40:$C$51</c:f>
              <c:numCache/>
            </c:numRef>
          </c:val>
        </c:ser>
        <c:overlap val="-24"/>
        <c:gapWidth val="100"/>
        <c:axId val="17669482"/>
        <c:axId val="24807611"/>
      </c:barChart>
      <c:catAx>
        <c:axId val="17669482"/>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24807611"/>
        <c:crosses val="autoZero"/>
        <c:auto val="1"/>
        <c:lblOffset val="100"/>
        <c:tickLblSkip val="1"/>
        <c:noMultiLvlLbl val="0"/>
      </c:catAx>
      <c:valAx>
        <c:axId val="24807611"/>
        <c:scaling>
          <c:orientation val="minMax"/>
          <c:max val="2200000"/>
          <c:min val="190000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 Usuarios SPT</a:t>
                </a:r>
              </a:p>
            </c:rich>
          </c:tx>
          <c:layout>
            <c:manualLayout>
              <c:xMode val="factor"/>
              <c:yMode val="factor"/>
              <c:x val="-0.026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17669482"/>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25"/>
          <c:y val="-0.00825"/>
        </c:manualLayout>
      </c:layout>
      <c:spPr>
        <a:noFill/>
        <a:ln>
          <a:noFill/>
        </a:ln>
      </c:spPr>
      <c:txPr>
        <a:bodyPr vert="horz" rot="0"/>
        <a:lstStyle/>
        <a:p>
          <a:pPr>
            <a:defRPr lang="en-US" cap="none" sz="1050" b="1" i="0" u="none" baseline="0">
              <a:solidFill>
                <a:srgbClr val="969696"/>
              </a:solidFill>
              <a:latin typeface="Calibri"/>
              <a:ea typeface="Calibri"/>
              <a:cs typeface="Calibri"/>
            </a:defRPr>
          </a:pPr>
        </a:p>
      </c:txPr>
    </c:title>
    <c:plotArea>
      <c:layout>
        <c:manualLayout>
          <c:xMode val="edge"/>
          <c:yMode val="edge"/>
          <c:x val="0.03175"/>
          <c:y val="0.15475"/>
          <c:w val="0.505"/>
          <c:h val="0.8045"/>
        </c:manualLayout>
      </c:layout>
      <c:pieChart>
        <c:varyColors val="1"/>
        <c:ser>
          <c:idx val="0"/>
          <c:order val="0"/>
          <c:tx>
            <c:v>Porcentaje de abonados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969696"/>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003366"/>
                  </a:solidFill>
                </a:ln>
              </c:spPr>
            </c:leaderLines>
          </c:dLbls>
          <c:cat>
            <c:strRef>
              <c:f>Porcentajes!$B$11:$B$19</c:f>
              <c:strCache/>
            </c:strRef>
          </c:cat>
          <c:val>
            <c:numRef>
              <c:f>Porcentajes!$C$11:$C$19</c:f>
              <c:numCache/>
            </c:numRef>
          </c:val>
        </c:ser>
      </c:pieChart>
      <c:spPr>
        <a:noFill/>
        <a:ln>
          <a:noFill/>
        </a:ln>
      </c:spPr>
    </c:plotArea>
    <c:legend>
      <c:legendPos val="r"/>
      <c:layout>
        <c:manualLayout>
          <c:xMode val="edge"/>
          <c:yMode val="edge"/>
          <c:x val="0.6205"/>
          <c:y val="0.2"/>
          <c:w val="0.36675"/>
          <c:h val="0.7715"/>
        </c:manualLayout>
      </c:layout>
      <c:overlay val="0"/>
      <c:spPr>
        <a:noFill/>
        <a:ln w="3175">
          <a:noFill/>
        </a:ln>
      </c:spPr>
      <c:txPr>
        <a:bodyPr vert="horz" rot="0"/>
        <a:lstStyle/>
        <a:p>
          <a:pPr>
            <a:defRPr lang="en-US" cap="none" sz="490" b="0" i="0" u="none" baseline="0">
              <a:solidFill>
                <a:srgbClr val="969696"/>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85"/>
        </c:manualLayout>
      </c:layout>
      <c:spPr>
        <a:noFill/>
        <a:ln>
          <a:noFill/>
        </a:ln>
      </c:spPr>
      <c:txPr>
        <a:bodyPr vert="horz" rot="0"/>
        <a:lstStyle/>
        <a:p>
          <a:pPr>
            <a:defRPr lang="en-US" cap="none" sz="1050" b="1" i="0" u="none" baseline="0">
              <a:solidFill>
                <a:srgbClr val="969696"/>
              </a:solidFill>
              <a:latin typeface="Calibri"/>
              <a:ea typeface="Calibri"/>
              <a:cs typeface="Calibri"/>
            </a:defRPr>
          </a:pPr>
        </a:p>
      </c:txPr>
    </c:title>
    <c:plotArea>
      <c:layout>
        <c:manualLayout>
          <c:xMode val="edge"/>
          <c:yMode val="edge"/>
          <c:x val="0.03875"/>
          <c:y val="0.15425"/>
          <c:w val="0.4915"/>
          <c:h val="0.80525"/>
        </c:manualLayout>
      </c:layout>
      <c:pieChart>
        <c:varyColors val="1"/>
        <c:ser>
          <c:idx val="0"/>
          <c:order val="0"/>
          <c:tx>
            <c:v>Porcentaje de enlaces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969696"/>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003366"/>
                  </a:solidFill>
                </a:ln>
              </c:spPr>
            </c:leaderLines>
          </c:dLbls>
          <c:cat>
            <c:strRef>
              <c:f>Porcentajes!$B$24:$B$32</c:f>
              <c:strCache/>
            </c:strRef>
          </c:cat>
          <c:val>
            <c:numRef>
              <c:f>Porcentajes!$C$24:$C$32</c:f>
              <c:numCache/>
            </c:numRef>
          </c:val>
        </c:ser>
      </c:pieChart>
      <c:spPr>
        <a:noFill/>
        <a:ln>
          <a:noFill/>
        </a:ln>
      </c:spPr>
    </c:plotArea>
    <c:legend>
      <c:legendPos val="r"/>
      <c:layout>
        <c:manualLayout>
          <c:xMode val="edge"/>
          <c:yMode val="edge"/>
          <c:x val="0.6205"/>
          <c:y val="0.20175"/>
          <c:w val="0.36675"/>
          <c:h val="0.773"/>
        </c:manualLayout>
      </c:layout>
      <c:overlay val="0"/>
      <c:spPr>
        <a:noFill/>
        <a:ln w="3175">
          <a:noFill/>
        </a:ln>
      </c:spPr>
      <c:txPr>
        <a:bodyPr vert="horz" rot="0"/>
        <a:lstStyle/>
        <a:p>
          <a:pPr>
            <a:defRPr lang="en-US" cap="none" sz="490" b="0" i="0" u="none" baseline="0">
              <a:solidFill>
                <a:srgbClr val="969696"/>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104775</xdr:rowOff>
    </xdr:from>
    <xdr:to>
      <xdr:col>12</xdr:col>
      <xdr:colOff>1447800</xdr:colOff>
      <xdr:row>4</xdr:row>
      <xdr:rowOff>57150</xdr:rowOff>
    </xdr:to>
    <xdr:pic>
      <xdr:nvPicPr>
        <xdr:cNvPr id="1" name="Imagen 2"/>
        <xdr:cNvPicPr preferRelativeResize="1">
          <a:picLocks noChangeAspect="1"/>
        </xdr:cNvPicPr>
      </xdr:nvPicPr>
      <xdr:blipFill>
        <a:blip r:embed="rId1"/>
        <a:stretch>
          <a:fillRect/>
        </a:stretch>
      </xdr:blipFill>
      <xdr:spPr>
        <a:xfrm>
          <a:off x="7953375" y="295275"/>
          <a:ext cx="29718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9</xdr:row>
      <xdr:rowOff>171450</xdr:rowOff>
    </xdr:from>
    <xdr:to>
      <xdr:col>9</xdr:col>
      <xdr:colOff>628650</xdr:colOff>
      <xdr:row>21</xdr:row>
      <xdr:rowOff>114300</xdr:rowOff>
    </xdr:to>
    <xdr:graphicFrame>
      <xdr:nvGraphicFramePr>
        <xdr:cNvPr id="1" name="1 Gráfico"/>
        <xdr:cNvGraphicFramePr/>
      </xdr:nvGraphicFramePr>
      <xdr:xfrm>
        <a:off x="3095625" y="1943100"/>
        <a:ext cx="4419600" cy="2562225"/>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22</xdr:row>
      <xdr:rowOff>123825</xdr:rowOff>
    </xdr:from>
    <xdr:to>
      <xdr:col>9</xdr:col>
      <xdr:colOff>638175</xdr:colOff>
      <xdr:row>38</xdr:row>
      <xdr:rowOff>76200</xdr:rowOff>
    </xdr:to>
    <xdr:graphicFrame>
      <xdr:nvGraphicFramePr>
        <xdr:cNvPr id="2" name="2 Gráfico"/>
        <xdr:cNvGraphicFramePr/>
      </xdr:nvGraphicFramePr>
      <xdr:xfrm>
        <a:off x="3124200" y="4705350"/>
        <a:ext cx="4400550" cy="3219450"/>
      </xdr:xfrm>
      <a:graphic>
        <a:graphicData uri="http://schemas.openxmlformats.org/drawingml/2006/chart">
          <c:chart xmlns:c="http://schemas.openxmlformats.org/drawingml/2006/chart" r:id="rId2"/>
        </a:graphicData>
      </a:graphic>
    </xdr:graphicFrame>
    <xdr:clientData/>
  </xdr:twoCellAnchor>
  <xdr:twoCellAnchor>
    <xdr:from>
      <xdr:col>10</xdr:col>
      <xdr:colOff>28575</xdr:colOff>
      <xdr:row>9</xdr:row>
      <xdr:rowOff>171450</xdr:rowOff>
    </xdr:from>
    <xdr:to>
      <xdr:col>16</xdr:col>
      <xdr:colOff>542925</xdr:colOff>
      <xdr:row>21</xdr:row>
      <xdr:rowOff>114300</xdr:rowOff>
    </xdr:to>
    <xdr:graphicFrame>
      <xdr:nvGraphicFramePr>
        <xdr:cNvPr id="3" name="1 Gráfico"/>
        <xdr:cNvGraphicFramePr/>
      </xdr:nvGraphicFramePr>
      <xdr:xfrm>
        <a:off x="7677150" y="1943100"/>
        <a:ext cx="4514850" cy="25622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22</xdr:row>
      <xdr:rowOff>123825</xdr:rowOff>
    </xdr:from>
    <xdr:to>
      <xdr:col>16</xdr:col>
      <xdr:colOff>561975</xdr:colOff>
      <xdr:row>38</xdr:row>
      <xdr:rowOff>85725</xdr:rowOff>
    </xdr:to>
    <xdr:graphicFrame>
      <xdr:nvGraphicFramePr>
        <xdr:cNvPr id="4" name="1 Gráfico"/>
        <xdr:cNvGraphicFramePr/>
      </xdr:nvGraphicFramePr>
      <xdr:xfrm>
        <a:off x="7686675" y="4705350"/>
        <a:ext cx="4524375" cy="3228975"/>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400050</xdr:colOff>
      <xdr:row>1</xdr:row>
      <xdr:rowOff>66675</xdr:rowOff>
    </xdr:from>
    <xdr:to>
      <xdr:col>15</xdr:col>
      <xdr:colOff>123825</xdr:colOff>
      <xdr:row>4</xdr:row>
      <xdr:rowOff>28575</xdr:rowOff>
    </xdr:to>
    <xdr:pic>
      <xdr:nvPicPr>
        <xdr:cNvPr id="5" name="Imagen 8"/>
        <xdr:cNvPicPr preferRelativeResize="1">
          <a:picLocks noChangeAspect="1"/>
        </xdr:cNvPicPr>
      </xdr:nvPicPr>
      <xdr:blipFill>
        <a:blip r:embed="rId5"/>
        <a:stretch>
          <a:fillRect/>
        </a:stretch>
      </xdr:blipFill>
      <xdr:spPr>
        <a:xfrm>
          <a:off x="8048625" y="257175"/>
          <a:ext cx="29622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165</xdr:col>
      <xdr:colOff>466725</xdr:colOff>
      <xdr:row>1</xdr:row>
      <xdr:rowOff>57150</xdr:rowOff>
    </xdr:from>
    <xdr:to>
      <xdr:col>168</xdr:col>
      <xdr:colOff>666750</xdr:colOff>
      <xdr:row>3</xdr:row>
      <xdr:rowOff>123825</xdr:rowOff>
    </xdr:to>
    <xdr:pic>
      <xdr:nvPicPr>
        <xdr:cNvPr id="1" name="Imagen 4"/>
        <xdr:cNvPicPr preferRelativeResize="1">
          <a:picLocks noChangeAspect="1"/>
        </xdr:cNvPicPr>
      </xdr:nvPicPr>
      <xdr:blipFill>
        <a:blip r:embed="rId1"/>
        <a:stretch>
          <a:fillRect/>
        </a:stretch>
      </xdr:blipFill>
      <xdr:spPr>
        <a:xfrm>
          <a:off x="132911850" y="247650"/>
          <a:ext cx="2590800"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561975</xdr:colOff>
      <xdr:row>1</xdr:row>
      <xdr:rowOff>28575</xdr:rowOff>
    </xdr:from>
    <xdr:to>
      <xdr:col>8</xdr:col>
      <xdr:colOff>1247775</xdr:colOff>
      <xdr:row>3</xdr:row>
      <xdr:rowOff>171450</xdr:rowOff>
    </xdr:to>
    <xdr:pic>
      <xdr:nvPicPr>
        <xdr:cNvPr id="1" name="Imagen 2"/>
        <xdr:cNvPicPr preferRelativeResize="1">
          <a:picLocks noChangeAspect="1"/>
        </xdr:cNvPicPr>
      </xdr:nvPicPr>
      <xdr:blipFill>
        <a:blip r:embed="rId1"/>
        <a:stretch>
          <a:fillRect/>
        </a:stretch>
      </xdr:blipFill>
      <xdr:spPr>
        <a:xfrm>
          <a:off x="6467475" y="219075"/>
          <a:ext cx="2971800" cy="561975"/>
        </a:xfrm>
        <a:prstGeom prst="rect">
          <a:avLst/>
        </a:prstGeom>
        <a:noFill/>
        <a:ln w="9525" cmpd="sng">
          <a:noFill/>
        </a:ln>
      </xdr:spPr>
    </xdr:pic>
    <xdr:clientData/>
  </xdr:twoCellAnchor>
  <xdr:twoCellAnchor>
    <xdr:from>
      <xdr:col>4</xdr:col>
      <xdr:colOff>466725</xdr:colOff>
      <xdr:row>8</xdr:row>
      <xdr:rowOff>114300</xdr:rowOff>
    </xdr:from>
    <xdr:to>
      <xdr:col>8</xdr:col>
      <xdr:colOff>1219200</xdr:colOff>
      <xdr:row>20</xdr:row>
      <xdr:rowOff>133350</xdr:rowOff>
    </xdr:to>
    <xdr:graphicFrame>
      <xdr:nvGraphicFramePr>
        <xdr:cNvPr id="2" name="Gráfico 1"/>
        <xdr:cNvGraphicFramePr/>
      </xdr:nvGraphicFramePr>
      <xdr:xfrm>
        <a:off x="5610225" y="1695450"/>
        <a:ext cx="3800475" cy="2419350"/>
      </xdr:xfrm>
      <a:graphic>
        <a:graphicData uri="http://schemas.openxmlformats.org/drawingml/2006/chart">
          <c:chart xmlns:c="http://schemas.openxmlformats.org/drawingml/2006/chart" r:id="rId2"/>
        </a:graphicData>
      </a:graphic>
    </xdr:graphicFrame>
    <xdr:clientData/>
  </xdr:twoCellAnchor>
  <xdr:twoCellAnchor>
    <xdr:from>
      <xdr:col>4</xdr:col>
      <xdr:colOff>552450</xdr:colOff>
      <xdr:row>21</xdr:row>
      <xdr:rowOff>76200</xdr:rowOff>
    </xdr:from>
    <xdr:to>
      <xdr:col>8</xdr:col>
      <xdr:colOff>1304925</xdr:colOff>
      <xdr:row>32</xdr:row>
      <xdr:rowOff>123825</xdr:rowOff>
    </xdr:to>
    <xdr:graphicFrame>
      <xdr:nvGraphicFramePr>
        <xdr:cNvPr id="3" name="Gráfico 3"/>
        <xdr:cNvGraphicFramePr/>
      </xdr:nvGraphicFramePr>
      <xdr:xfrm>
        <a:off x="5695950" y="4248150"/>
        <a:ext cx="3800475" cy="2333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8"/>
  <sheetViews>
    <sheetView tabSelected="1" zoomScalePageLayoutView="0" workbookViewId="0" topLeftCell="A1">
      <selection activeCell="A1" sqref="A1"/>
    </sheetView>
  </sheetViews>
  <sheetFormatPr defaultColWidth="11.421875" defaultRowHeight="15"/>
  <cols>
    <col min="1" max="5" width="11.421875" style="69" customWidth="1"/>
    <col min="6" max="6" width="16.421875" style="69" customWidth="1"/>
    <col min="7" max="12" width="11.421875" style="69" customWidth="1"/>
    <col min="13" max="13" width="24.57421875" style="69" customWidth="1"/>
    <col min="14" max="16384" width="11.421875" style="69" customWidth="1"/>
  </cols>
  <sheetData>
    <row r="1" spans="1:13" ht="15">
      <c r="A1" s="74"/>
      <c r="B1" s="75"/>
      <c r="C1" s="75"/>
      <c r="D1" s="75"/>
      <c r="E1" s="75"/>
      <c r="F1" s="75"/>
      <c r="G1" s="75"/>
      <c r="H1" s="75"/>
      <c r="I1" s="75"/>
      <c r="J1" s="75"/>
      <c r="K1" s="75"/>
      <c r="L1" s="75"/>
      <c r="M1" s="76"/>
    </row>
    <row r="2" spans="1:13" ht="18">
      <c r="A2" s="77"/>
      <c r="B2" s="78" t="s">
        <v>26</v>
      </c>
      <c r="C2" s="79"/>
      <c r="D2" s="79"/>
      <c r="E2" s="79"/>
      <c r="F2" s="79"/>
      <c r="G2" s="79"/>
      <c r="H2" s="79"/>
      <c r="I2" s="79"/>
      <c r="J2" s="79"/>
      <c r="K2" s="79"/>
      <c r="L2" s="79"/>
      <c r="M2" s="80"/>
    </row>
    <row r="3" spans="1:13" ht="15">
      <c r="A3" s="77"/>
      <c r="B3" s="81" t="s">
        <v>60</v>
      </c>
      <c r="C3" s="79"/>
      <c r="D3" s="79"/>
      <c r="E3" s="79"/>
      <c r="F3" s="79"/>
      <c r="G3" s="79"/>
      <c r="H3" s="79"/>
      <c r="I3" s="79"/>
      <c r="J3" s="79"/>
      <c r="K3" s="79"/>
      <c r="L3" s="79"/>
      <c r="M3" s="80"/>
    </row>
    <row r="4" spans="1:13" ht="15">
      <c r="A4" s="77"/>
      <c r="B4" s="82" t="s">
        <v>59</v>
      </c>
      <c r="C4" s="79"/>
      <c r="D4" s="79"/>
      <c r="E4" s="79"/>
      <c r="F4" s="79"/>
      <c r="G4" s="79"/>
      <c r="H4" s="79"/>
      <c r="I4" s="79"/>
      <c r="J4" s="79"/>
      <c r="K4" s="79"/>
      <c r="L4" s="79"/>
      <c r="M4" s="80"/>
    </row>
    <row r="5" spans="1:13" ht="15.75" thickBot="1">
      <c r="A5" s="77"/>
      <c r="B5" s="79"/>
      <c r="C5" s="79"/>
      <c r="D5" s="79"/>
      <c r="E5" s="79"/>
      <c r="F5" s="79"/>
      <c r="G5" s="79"/>
      <c r="H5" s="79"/>
      <c r="I5" s="79"/>
      <c r="J5" s="79"/>
      <c r="K5" s="79"/>
      <c r="L5" s="79"/>
      <c r="M5" s="80"/>
    </row>
    <row r="6" spans="1:13" ht="15">
      <c r="A6" s="83"/>
      <c r="B6" s="94" t="s">
        <v>45</v>
      </c>
      <c r="C6" s="84"/>
      <c r="D6" s="84"/>
      <c r="E6" s="84"/>
      <c r="F6" s="84"/>
      <c r="G6" s="84"/>
      <c r="H6" s="84"/>
      <c r="I6" s="84"/>
      <c r="J6" s="84"/>
      <c r="K6" s="84"/>
      <c r="L6" s="84"/>
      <c r="M6" s="85"/>
    </row>
    <row r="7" spans="1:13" ht="15">
      <c r="A7" s="86"/>
      <c r="B7" s="95" t="s">
        <v>108</v>
      </c>
      <c r="C7" s="87"/>
      <c r="D7" s="87"/>
      <c r="E7" s="87"/>
      <c r="F7" s="87"/>
      <c r="G7" s="87"/>
      <c r="H7" s="87"/>
      <c r="I7" s="87"/>
      <c r="J7" s="87"/>
      <c r="K7" s="87"/>
      <c r="L7" s="87"/>
      <c r="M7" s="88"/>
    </row>
    <row r="8" spans="1:13" ht="15.75" thickBot="1">
      <c r="A8" s="89"/>
      <c r="B8" s="96" t="s">
        <v>109</v>
      </c>
      <c r="C8" s="90"/>
      <c r="D8" s="90"/>
      <c r="E8" s="90"/>
      <c r="F8" s="90"/>
      <c r="G8" s="90"/>
      <c r="H8" s="90"/>
      <c r="I8" s="90"/>
      <c r="J8" s="90"/>
      <c r="K8" s="90"/>
      <c r="L8" s="90"/>
      <c r="M8" s="91"/>
    </row>
    <row r="9" spans="1:13" ht="15.75" thickBot="1">
      <c r="A9" s="1"/>
      <c r="B9" s="2"/>
      <c r="C9" s="3"/>
      <c r="D9" s="3"/>
      <c r="E9" s="3"/>
      <c r="F9" s="3"/>
      <c r="G9" s="3"/>
      <c r="H9" s="3"/>
      <c r="I9" s="3"/>
      <c r="J9" s="3"/>
      <c r="K9" s="3"/>
      <c r="L9" s="3"/>
      <c r="M9" s="4"/>
    </row>
    <row r="10" spans="1:13" ht="15">
      <c r="A10" s="165" t="s">
        <v>19</v>
      </c>
      <c r="B10" s="166"/>
      <c r="C10" s="166"/>
      <c r="D10" s="166"/>
      <c r="E10" s="166"/>
      <c r="F10" s="166"/>
      <c r="G10" s="167" t="s">
        <v>20</v>
      </c>
      <c r="H10" s="167"/>
      <c r="I10" s="167"/>
      <c r="J10" s="167"/>
      <c r="K10" s="167"/>
      <c r="L10" s="167"/>
      <c r="M10" s="168"/>
    </row>
    <row r="11" spans="1:13" ht="15">
      <c r="A11" s="169"/>
      <c r="B11" s="170"/>
      <c r="C11" s="170"/>
      <c r="D11" s="170"/>
      <c r="E11" s="170"/>
      <c r="F11" s="170"/>
      <c r="G11" s="92"/>
      <c r="H11" s="92"/>
      <c r="I11" s="92"/>
      <c r="J11" s="92"/>
      <c r="K11" s="92"/>
      <c r="L11" s="92"/>
      <c r="M11" s="93"/>
    </row>
    <row r="12" spans="1:13" ht="15">
      <c r="A12" s="5"/>
      <c r="B12" s="6"/>
      <c r="C12" s="6"/>
      <c r="D12" s="6"/>
      <c r="E12" s="6"/>
      <c r="F12" s="7"/>
      <c r="G12" s="8"/>
      <c r="H12" s="8"/>
      <c r="I12" s="8"/>
      <c r="J12" s="8"/>
      <c r="K12" s="8"/>
      <c r="L12" s="8"/>
      <c r="M12" s="9"/>
    </row>
    <row r="13" spans="1:13" ht="15">
      <c r="A13" s="171" t="s">
        <v>61</v>
      </c>
      <c r="B13" s="172"/>
      <c r="C13" s="172"/>
      <c r="D13" s="172"/>
      <c r="E13" s="172"/>
      <c r="F13" s="173"/>
      <c r="G13" s="8"/>
      <c r="H13" s="163" t="s">
        <v>62</v>
      </c>
      <c r="I13" s="163"/>
      <c r="J13" s="163"/>
      <c r="K13" s="163"/>
      <c r="L13" s="163"/>
      <c r="M13" s="164"/>
    </row>
    <row r="14" spans="1:13" ht="15">
      <c r="A14" s="5"/>
      <c r="B14" s="6"/>
      <c r="C14" s="6"/>
      <c r="D14" s="6"/>
      <c r="E14" s="6"/>
      <c r="F14" s="7"/>
      <c r="G14" s="8"/>
      <c r="H14" s="8"/>
      <c r="I14" s="8"/>
      <c r="J14" s="8"/>
      <c r="K14" s="8"/>
      <c r="L14" s="8"/>
      <c r="M14" s="9"/>
    </row>
    <row r="15" spans="1:13" ht="15">
      <c r="A15" s="171" t="s">
        <v>67</v>
      </c>
      <c r="B15" s="172"/>
      <c r="C15" s="172"/>
      <c r="D15" s="172"/>
      <c r="E15" s="172"/>
      <c r="F15" s="173"/>
      <c r="G15" s="10"/>
      <c r="H15" s="163" t="s">
        <v>63</v>
      </c>
      <c r="I15" s="163"/>
      <c r="J15" s="163"/>
      <c r="K15" s="163"/>
      <c r="L15" s="163"/>
      <c r="M15" s="164"/>
    </row>
    <row r="16" spans="1:13" ht="15">
      <c r="A16" s="11"/>
      <c r="B16" s="10"/>
      <c r="C16" s="10"/>
      <c r="D16" s="10"/>
      <c r="E16" s="10"/>
      <c r="F16" s="12"/>
      <c r="G16" s="10"/>
      <c r="H16" s="10"/>
      <c r="I16" s="10"/>
      <c r="J16" s="10"/>
      <c r="K16" s="10"/>
      <c r="L16" s="10"/>
      <c r="M16" s="13"/>
    </row>
    <row r="17" spans="1:13" ht="15">
      <c r="A17" s="161" t="s">
        <v>25</v>
      </c>
      <c r="B17" s="161"/>
      <c r="C17" s="161"/>
      <c r="D17" s="161"/>
      <c r="E17" s="161"/>
      <c r="F17" s="162"/>
      <c r="G17" s="10"/>
      <c r="H17" s="163" t="s">
        <v>64</v>
      </c>
      <c r="I17" s="163"/>
      <c r="J17" s="163"/>
      <c r="K17" s="163"/>
      <c r="L17" s="163"/>
      <c r="M17" s="164"/>
    </row>
    <row r="18" spans="1:13" ht="15.75" thickBot="1">
      <c r="A18" s="22"/>
      <c r="B18" s="22"/>
      <c r="C18" s="22"/>
      <c r="D18" s="22"/>
      <c r="E18" s="22"/>
      <c r="F18" s="23"/>
      <c r="G18" s="14"/>
      <c r="H18" s="14"/>
      <c r="I18" s="14"/>
      <c r="J18" s="14"/>
      <c r="K18" s="14"/>
      <c r="L18" s="14"/>
      <c r="M18" s="15"/>
    </row>
  </sheetData>
  <sheetProtection/>
  <mergeCells count="9">
    <mergeCell ref="A17:F17"/>
    <mergeCell ref="H17:M17"/>
    <mergeCell ref="A10:F10"/>
    <mergeCell ref="G10:M10"/>
    <mergeCell ref="A11:F11"/>
    <mergeCell ref="A13:F13"/>
    <mergeCell ref="H13:M13"/>
    <mergeCell ref="A15:F15"/>
    <mergeCell ref="H15:M15"/>
  </mergeCells>
  <hyperlinks>
    <hyperlink ref="A17" location="' D Provincia'!A1" display="2. Datos de Cuentas y Usuarios de Internet por Provincia"/>
    <hyperlink ref="A17:F17" location="Porcentajes!A1" display="3. Porcentajes"/>
    <hyperlink ref="A13" location="Cuentas100hab!A1" display="1. Cuentas del Servicio de Acceso a Internet Fijo y Móvil"/>
    <hyperlink ref="A13:F13" location="'Historial Anual'!A1" display="1. Historial del número de usuarios y enlaces"/>
    <hyperlink ref="A15:F15" location="'Abonados y enlaces'!A1" display="2. Número de abonados y enlaces por prestador"/>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55"/>
  <sheetViews>
    <sheetView zoomScale="106" zoomScaleNormal="106" zoomScalePageLayoutView="0" workbookViewId="0" topLeftCell="A31">
      <selection activeCell="A46" sqref="A46"/>
    </sheetView>
  </sheetViews>
  <sheetFormatPr defaultColWidth="0" defaultRowHeight="15"/>
  <cols>
    <col min="1" max="1" width="12.140625" style="69" customWidth="1"/>
    <col min="2" max="3" width="15.28125" style="69" customWidth="1"/>
    <col min="4" max="4" width="3.421875" style="69" customWidth="1"/>
    <col min="5" max="11" width="11.421875" style="69" customWidth="1"/>
    <col min="12" max="12" width="2.8515625" style="69" customWidth="1"/>
    <col min="13" max="18" width="11.421875" style="69" customWidth="1"/>
    <col min="19" max="16384" width="0" style="69" hidden="1" customWidth="1"/>
  </cols>
  <sheetData>
    <row r="1" spans="1:17" ht="15">
      <c r="A1" s="75"/>
      <c r="B1" s="75"/>
      <c r="C1" s="75"/>
      <c r="D1" s="75"/>
      <c r="E1" s="75"/>
      <c r="F1" s="75"/>
      <c r="G1" s="75"/>
      <c r="H1" s="75"/>
      <c r="I1" s="75"/>
      <c r="J1" s="75"/>
      <c r="K1" s="75"/>
      <c r="L1" s="75"/>
      <c r="M1" s="75"/>
      <c r="N1" s="75"/>
      <c r="O1" s="75"/>
      <c r="P1" s="75"/>
      <c r="Q1" s="75"/>
    </row>
    <row r="2" spans="1:17" ht="18">
      <c r="A2" s="78" t="s">
        <v>26</v>
      </c>
      <c r="B2" s="79"/>
      <c r="C2" s="79"/>
      <c r="D2" s="79"/>
      <c r="E2" s="79"/>
      <c r="F2" s="79"/>
      <c r="G2" s="79"/>
      <c r="H2" s="79"/>
      <c r="I2" s="79"/>
      <c r="J2" s="79"/>
      <c r="K2" s="79"/>
      <c r="L2" s="79"/>
      <c r="M2" s="79"/>
      <c r="N2" s="79"/>
      <c r="O2" s="79"/>
      <c r="P2" s="79"/>
      <c r="Q2" s="79"/>
    </row>
    <row r="3" spans="1:17" ht="15">
      <c r="A3" s="81" t="s">
        <v>60</v>
      </c>
      <c r="B3" s="79"/>
      <c r="C3" s="79"/>
      <c r="D3" s="79"/>
      <c r="E3" s="79"/>
      <c r="F3" s="79"/>
      <c r="G3" s="79"/>
      <c r="H3" s="79"/>
      <c r="I3" s="79"/>
      <c r="J3" s="79"/>
      <c r="K3" s="79"/>
      <c r="L3" s="79"/>
      <c r="M3" s="79"/>
      <c r="N3" s="79"/>
      <c r="O3" s="79"/>
      <c r="P3" s="79"/>
      <c r="Q3" s="79"/>
    </row>
    <row r="4" spans="1:17" ht="15">
      <c r="A4" s="81" t="s">
        <v>58</v>
      </c>
      <c r="B4" s="79"/>
      <c r="C4" s="79"/>
      <c r="D4" s="79"/>
      <c r="E4" s="79"/>
      <c r="F4" s="79"/>
      <c r="G4" s="79"/>
      <c r="H4" s="79"/>
      <c r="I4" s="79"/>
      <c r="J4" s="79"/>
      <c r="K4" s="79"/>
      <c r="L4" s="79"/>
      <c r="M4" s="79"/>
      <c r="N4" s="79"/>
      <c r="O4" s="79"/>
      <c r="P4" s="79"/>
      <c r="Q4" s="79"/>
    </row>
    <row r="5" spans="1:17" ht="15.75" thickBot="1">
      <c r="A5" s="79"/>
      <c r="B5" s="79"/>
      <c r="C5" s="79"/>
      <c r="D5" s="79"/>
      <c r="E5" s="79"/>
      <c r="F5" s="79"/>
      <c r="G5" s="79"/>
      <c r="H5" s="79"/>
      <c r="I5" s="79"/>
      <c r="J5" s="79"/>
      <c r="K5" s="79"/>
      <c r="L5" s="79"/>
      <c r="M5" s="79"/>
      <c r="N5" s="79"/>
      <c r="O5" s="79"/>
      <c r="P5" s="79"/>
      <c r="Q5" s="79"/>
    </row>
    <row r="6" spans="1:17" ht="15">
      <c r="A6" s="94" t="str">
        <f>Indice!B6</f>
        <v>Fuente: ARCOTEL</v>
      </c>
      <c r="B6" s="84"/>
      <c r="C6" s="84"/>
      <c r="D6" s="84"/>
      <c r="E6" s="84"/>
      <c r="F6" s="84"/>
      <c r="G6" s="84"/>
      <c r="H6" s="84"/>
      <c r="I6" s="84"/>
      <c r="J6" s="84"/>
      <c r="K6" s="84"/>
      <c r="L6" s="84"/>
      <c r="M6" s="84"/>
      <c r="N6" s="84"/>
      <c r="O6" s="84"/>
      <c r="P6" s="84"/>
      <c r="Q6" s="84"/>
    </row>
    <row r="7" spans="1:17" ht="15">
      <c r="A7" s="95" t="str">
        <f>Indice!B7</f>
        <v>Fecha de publicación: Julio 2023</v>
      </c>
      <c r="B7" s="87"/>
      <c r="C7" s="87"/>
      <c r="D7" s="87"/>
      <c r="E7" s="87"/>
      <c r="F7" s="87"/>
      <c r="G7" s="87"/>
      <c r="H7" s="87"/>
      <c r="I7" s="87"/>
      <c r="J7" s="87"/>
      <c r="K7" s="87"/>
      <c r="L7" s="111" t="s">
        <v>21</v>
      </c>
      <c r="M7" s="87"/>
      <c r="N7" s="87"/>
      <c r="O7" s="110"/>
      <c r="P7" s="87"/>
      <c r="Q7" s="87"/>
    </row>
    <row r="8" spans="1:17" ht="15.75" thickBot="1">
      <c r="A8" s="96" t="str">
        <f>Indice!B8</f>
        <v>Fecha de corte: Junio 2023</v>
      </c>
      <c r="B8" s="90"/>
      <c r="C8" s="90"/>
      <c r="D8" s="90"/>
      <c r="E8" s="90"/>
      <c r="F8" s="90"/>
      <c r="G8" s="90"/>
      <c r="H8" s="90"/>
      <c r="I8" s="90"/>
      <c r="J8" s="90"/>
      <c r="K8" s="90"/>
      <c r="L8" s="90"/>
      <c r="M8" s="90"/>
      <c r="N8" s="90"/>
      <c r="O8" s="90"/>
      <c r="P8" s="90"/>
      <c r="Q8" s="90"/>
    </row>
    <row r="9" spans="1:17" s="100" customFormat="1" ht="15">
      <c r="A9" s="97"/>
      <c r="B9" s="98"/>
      <c r="C9" s="98"/>
      <c r="D9" s="98"/>
      <c r="E9" s="98"/>
      <c r="F9" s="98"/>
      <c r="G9" s="98"/>
      <c r="H9" s="98"/>
      <c r="I9" s="98"/>
      <c r="J9" s="98"/>
      <c r="K9" s="98"/>
      <c r="L9" s="98"/>
      <c r="M9" s="98"/>
      <c r="N9" s="98"/>
      <c r="O9" s="98"/>
      <c r="P9" s="98"/>
      <c r="Q9" s="99"/>
    </row>
    <row r="10" spans="1:17" s="100" customFormat="1" ht="15">
      <c r="A10" s="101"/>
      <c r="B10" s="102"/>
      <c r="C10" s="102"/>
      <c r="D10" s="102"/>
      <c r="E10" s="102"/>
      <c r="F10" s="102"/>
      <c r="G10" s="102"/>
      <c r="H10" s="102"/>
      <c r="I10" s="102"/>
      <c r="J10" s="102"/>
      <c r="K10" s="102"/>
      <c r="L10" s="102"/>
      <c r="M10" s="102"/>
      <c r="N10" s="102"/>
      <c r="O10" s="102"/>
      <c r="P10" s="102"/>
      <c r="Q10" s="103"/>
    </row>
    <row r="11" spans="1:17" ht="36" customHeight="1">
      <c r="A11" s="174" t="s">
        <v>85</v>
      </c>
      <c r="B11" s="175"/>
      <c r="C11" s="176"/>
      <c r="D11" s="104"/>
      <c r="E11" s="104"/>
      <c r="F11" s="104"/>
      <c r="G11" s="104"/>
      <c r="H11" s="104"/>
      <c r="I11" s="104"/>
      <c r="J11" s="104"/>
      <c r="K11" s="37"/>
      <c r="L11" s="104"/>
      <c r="M11" s="104"/>
      <c r="N11" s="104"/>
      <c r="O11" s="104"/>
      <c r="P11" s="104"/>
      <c r="Q11" s="106"/>
    </row>
    <row r="12" spans="1:17" ht="20.25" customHeight="1">
      <c r="A12" s="39" t="s">
        <v>23</v>
      </c>
      <c r="B12" s="21" t="s">
        <v>39</v>
      </c>
      <c r="C12" s="21" t="s">
        <v>24</v>
      </c>
      <c r="D12" s="104"/>
      <c r="E12" s="104"/>
      <c r="F12" s="104"/>
      <c r="G12" s="104"/>
      <c r="H12" s="104"/>
      <c r="I12" s="104"/>
      <c r="J12" s="104"/>
      <c r="K12" s="37"/>
      <c r="L12" s="104"/>
      <c r="M12" s="104"/>
      <c r="N12" s="104"/>
      <c r="O12" s="104"/>
      <c r="P12" s="104"/>
      <c r="Q12" s="106"/>
    </row>
    <row r="13" spans="1:17" ht="15">
      <c r="A13" s="40">
        <v>36495</v>
      </c>
      <c r="B13" s="19">
        <v>368</v>
      </c>
      <c r="C13" s="19">
        <v>368</v>
      </c>
      <c r="D13" s="104"/>
      <c r="E13" s="104"/>
      <c r="F13" s="104"/>
      <c r="G13" s="104"/>
      <c r="H13" s="104"/>
      <c r="I13" s="104"/>
      <c r="J13" s="104"/>
      <c r="K13" s="37"/>
      <c r="L13" s="104"/>
      <c r="M13" s="104"/>
      <c r="N13" s="104"/>
      <c r="O13" s="104"/>
      <c r="P13" s="104"/>
      <c r="Q13" s="106"/>
    </row>
    <row r="14" spans="1:17" ht="15">
      <c r="A14" s="41">
        <v>36861</v>
      </c>
      <c r="B14" s="20">
        <v>951</v>
      </c>
      <c r="C14" s="20">
        <v>951</v>
      </c>
      <c r="D14" s="104"/>
      <c r="E14" s="104"/>
      <c r="F14" s="104"/>
      <c r="G14" s="104"/>
      <c r="H14" s="104"/>
      <c r="I14" s="104"/>
      <c r="J14" s="104"/>
      <c r="K14" s="37"/>
      <c r="L14" s="104"/>
      <c r="M14" s="104"/>
      <c r="N14" s="104"/>
      <c r="O14" s="104"/>
      <c r="P14" s="104"/>
      <c r="Q14" s="106"/>
    </row>
    <row r="15" spans="1:17" ht="15">
      <c r="A15" s="40">
        <v>37226</v>
      </c>
      <c r="B15" s="19">
        <v>2595</v>
      </c>
      <c r="C15" s="19">
        <v>2595</v>
      </c>
      <c r="D15" s="104"/>
      <c r="E15" s="104"/>
      <c r="F15" s="104"/>
      <c r="G15" s="104"/>
      <c r="H15" s="104"/>
      <c r="I15" s="104"/>
      <c r="J15" s="104"/>
      <c r="K15" s="37"/>
      <c r="L15" s="104"/>
      <c r="M15" s="104"/>
      <c r="N15" s="104"/>
      <c r="O15" s="104"/>
      <c r="P15" s="104"/>
      <c r="Q15" s="106"/>
    </row>
    <row r="16" spans="1:17" ht="15">
      <c r="A16" s="41">
        <v>37591</v>
      </c>
      <c r="B16" s="20">
        <v>3893</v>
      </c>
      <c r="C16" s="20">
        <v>3893</v>
      </c>
      <c r="D16" s="104"/>
      <c r="E16" s="104"/>
      <c r="F16" s="104"/>
      <c r="G16" s="104"/>
      <c r="H16" s="104"/>
      <c r="I16" s="104"/>
      <c r="J16" s="104"/>
      <c r="K16" s="37"/>
      <c r="L16" s="104"/>
      <c r="M16" s="104"/>
      <c r="N16" s="104"/>
      <c r="O16" s="104"/>
      <c r="P16" s="104"/>
      <c r="Q16" s="106"/>
    </row>
    <row r="17" spans="1:17" ht="15">
      <c r="A17" s="40">
        <v>37956</v>
      </c>
      <c r="B17" s="19">
        <v>2085</v>
      </c>
      <c r="C17" s="19">
        <v>5470</v>
      </c>
      <c r="D17" s="104"/>
      <c r="E17" s="104"/>
      <c r="F17" s="104"/>
      <c r="G17" s="104"/>
      <c r="H17" s="104"/>
      <c r="I17" s="104"/>
      <c r="J17" s="104"/>
      <c r="K17" s="37"/>
      <c r="L17" s="104"/>
      <c r="M17" s="104"/>
      <c r="N17" s="104"/>
      <c r="O17" s="104"/>
      <c r="P17" s="104"/>
      <c r="Q17" s="106"/>
    </row>
    <row r="18" spans="1:17" ht="15">
      <c r="A18" s="41">
        <v>38322</v>
      </c>
      <c r="B18" s="20">
        <v>13107</v>
      </c>
      <c r="C18" s="20">
        <v>19848</v>
      </c>
      <c r="D18" s="104"/>
      <c r="E18" s="104"/>
      <c r="F18" s="104"/>
      <c r="G18" s="104"/>
      <c r="H18" s="104"/>
      <c r="I18" s="104"/>
      <c r="J18" s="104"/>
      <c r="K18" s="37"/>
      <c r="L18" s="104"/>
      <c r="M18" s="104"/>
      <c r="N18" s="104"/>
      <c r="O18" s="104"/>
      <c r="P18" s="104"/>
      <c r="Q18" s="106"/>
    </row>
    <row r="19" spans="1:17" ht="15">
      <c r="A19" s="40">
        <v>38687</v>
      </c>
      <c r="B19" s="25">
        <v>23537</v>
      </c>
      <c r="C19" s="25">
        <v>36313</v>
      </c>
      <c r="D19" s="104"/>
      <c r="E19" s="104"/>
      <c r="F19" s="104"/>
      <c r="G19" s="104"/>
      <c r="H19" s="104"/>
      <c r="I19" s="104"/>
      <c r="J19" s="104"/>
      <c r="K19" s="37"/>
      <c r="L19" s="104"/>
      <c r="M19" s="104"/>
      <c r="N19" s="104"/>
      <c r="O19" s="104"/>
      <c r="P19" s="104"/>
      <c r="Q19" s="106"/>
    </row>
    <row r="20" spans="1:17" ht="15">
      <c r="A20" s="41">
        <v>39052</v>
      </c>
      <c r="B20" s="26">
        <v>46495</v>
      </c>
      <c r="C20" s="26">
        <v>67357</v>
      </c>
      <c r="D20" s="104"/>
      <c r="E20" s="104"/>
      <c r="F20" s="104"/>
      <c r="G20" s="104"/>
      <c r="H20" s="104"/>
      <c r="I20" s="104"/>
      <c r="J20" s="104"/>
      <c r="K20" s="37"/>
      <c r="L20" s="104"/>
      <c r="M20" s="104"/>
      <c r="N20" s="104"/>
      <c r="O20" s="104"/>
      <c r="P20" s="104"/>
      <c r="Q20" s="106"/>
    </row>
    <row r="21" spans="1:17" ht="15" customHeight="1">
      <c r="A21" s="40">
        <v>39417</v>
      </c>
      <c r="B21" s="25">
        <v>71603</v>
      </c>
      <c r="C21" s="25">
        <v>99320</v>
      </c>
      <c r="D21" s="104"/>
      <c r="E21" s="104"/>
      <c r="F21" s="104"/>
      <c r="G21" s="104"/>
      <c r="H21" s="104"/>
      <c r="I21" s="104"/>
      <c r="J21" s="104"/>
      <c r="K21" s="37"/>
      <c r="L21" s="104"/>
      <c r="M21" s="104"/>
      <c r="N21" s="104"/>
      <c r="O21" s="104"/>
      <c r="P21" s="104"/>
      <c r="Q21" s="106"/>
    </row>
    <row r="22" spans="1:17" ht="15">
      <c r="A22" s="41">
        <v>39783</v>
      </c>
      <c r="B22" s="26">
        <v>133040</v>
      </c>
      <c r="C22" s="26">
        <v>179470</v>
      </c>
      <c r="D22" s="104"/>
      <c r="E22" s="104"/>
      <c r="F22" s="104"/>
      <c r="G22" s="104"/>
      <c r="H22" s="104"/>
      <c r="I22" s="104"/>
      <c r="J22" s="104"/>
      <c r="K22" s="104"/>
      <c r="L22" s="104"/>
      <c r="M22" s="104"/>
      <c r="N22" s="104"/>
      <c r="O22" s="104"/>
      <c r="P22" s="104"/>
      <c r="Q22" s="106"/>
    </row>
    <row r="23" spans="1:17" ht="15">
      <c r="A23" s="40">
        <v>40148</v>
      </c>
      <c r="B23" s="25">
        <v>291469</v>
      </c>
      <c r="C23" s="25">
        <v>291538</v>
      </c>
      <c r="D23" s="104"/>
      <c r="E23" s="104"/>
      <c r="F23" s="104"/>
      <c r="G23" s="104"/>
      <c r="H23" s="104"/>
      <c r="I23" s="104"/>
      <c r="J23" s="104"/>
      <c r="K23" s="104"/>
      <c r="L23" s="104"/>
      <c r="M23" s="104"/>
      <c r="N23" s="104"/>
      <c r="O23" s="104"/>
      <c r="P23" s="104"/>
      <c r="Q23" s="106"/>
    </row>
    <row r="24" spans="1:17" ht="15">
      <c r="A24" s="41">
        <v>40513</v>
      </c>
      <c r="B24" s="26">
        <v>406160</v>
      </c>
      <c r="C24" s="26">
        <v>447853</v>
      </c>
      <c r="D24" s="104"/>
      <c r="E24" s="104"/>
      <c r="F24" s="104"/>
      <c r="G24" s="104"/>
      <c r="H24" s="104"/>
      <c r="I24" s="104"/>
      <c r="J24" s="104"/>
      <c r="K24" s="104"/>
      <c r="L24" s="104"/>
      <c r="M24" s="104"/>
      <c r="N24" s="104"/>
      <c r="O24" s="104"/>
      <c r="P24" s="104"/>
      <c r="Q24" s="106"/>
    </row>
    <row r="25" spans="1:17" ht="15">
      <c r="A25" s="40">
        <v>40878</v>
      </c>
      <c r="B25" s="25">
        <v>567915</v>
      </c>
      <c r="C25" s="25">
        <v>606760</v>
      </c>
      <c r="D25" s="104"/>
      <c r="E25" s="104"/>
      <c r="F25" s="104"/>
      <c r="G25" s="104"/>
      <c r="H25" s="104"/>
      <c r="I25" s="104"/>
      <c r="J25" s="104"/>
      <c r="K25" s="104"/>
      <c r="L25" s="104"/>
      <c r="M25" s="104"/>
      <c r="N25" s="104"/>
      <c r="O25" s="104"/>
      <c r="P25" s="104"/>
      <c r="Q25" s="106"/>
    </row>
    <row r="26" spans="1:17" ht="15">
      <c r="A26" s="41">
        <v>41244</v>
      </c>
      <c r="B26" s="26">
        <v>749955</v>
      </c>
      <c r="C26" s="26">
        <v>819216</v>
      </c>
      <c r="D26" s="104"/>
      <c r="E26" s="104"/>
      <c r="F26" s="104"/>
      <c r="G26" s="104"/>
      <c r="H26" s="104"/>
      <c r="I26" s="104"/>
      <c r="J26" s="104"/>
      <c r="K26" s="104"/>
      <c r="L26" s="104"/>
      <c r="M26" s="104"/>
      <c r="N26" s="104"/>
      <c r="O26" s="104"/>
      <c r="P26" s="104"/>
      <c r="Q26" s="106"/>
    </row>
    <row r="27" spans="1:17" ht="15">
      <c r="A27" s="40">
        <v>41609</v>
      </c>
      <c r="B27" s="25">
        <v>931215</v>
      </c>
      <c r="C27" s="25">
        <v>1015496</v>
      </c>
      <c r="D27" s="104"/>
      <c r="E27" s="104"/>
      <c r="F27" s="104"/>
      <c r="G27" s="104"/>
      <c r="H27" s="104"/>
      <c r="I27" s="104"/>
      <c r="J27" s="104"/>
      <c r="K27" s="104"/>
      <c r="L27" s="104"/>
      <c r="M27" s="104"/>
      <c r="N27" s="104"/>
      <c r="O27" s="104"/>
      <c r="P27" s="104"/>
      <c r="Q27" s="106"/>
    </row>
    <row r="28" spans="1:17" ht="15">
      <c r="A28" s="41">
        <v>41974</v>
      </c>
      <c r="B28" s="26">
        <v>1125709</v>
      </c>
      <c r="C28" s="26">
        <v>1251887</v>
      </c>
      <c r="D28" s="104"/>
      <c r="E28" s="104"/>
      <c r="F28" s="104"/>
      <c r="G28" s="104"/>
      <c r="H28" s="104"/>
      <c r="I28" s="104"/>
      <c r="J28" s="104"/>
      <c r="K28" s="104"/>
      <c r="L28" s="104"/>
      <c r="M28" s="104"/>
      <c r="N28" s="104"/>
      <c r="O28" s="104"/>
      <c r="P28" s="104"/>
      <c r="Q28" s="106"/>
    </row>
    <row r="29" spans="1:18" s="24" customFormat="1" ht="15">
      <c r="A29" s="40">
        <v>42339</v>
      </c>
      <c r="B29" s="25">
        <v>5390</v>
      </c>
      <c r="C29" s="25">
        <v>1414497</v>
      </c>
      <c r="D29" s="104"/>
      <c r="E29" s="104"/>
      <c r="F29" s="104"/>
      <c r="G29" s="104"/>
      <c r="H29" s="104"/>
      <c r="I29" s="104"/>
      <c r="J29" s="104"/>
      <c r="K29" s="104"/>
      <c r="L29" s="104"/>
      <c r="M29" s="104"/>
      <c r="N29" s="104"/>
      <c r="O29" s="104"/>
      <c r="P29" s="104"/>
      <c r="Q29" s="106"/>
      <c r="R29" s="69"/>
    </row>
    <row r="30" spans="1:18" s="24" customFormat="1" ht="15">
      <c r="A30" s="41">
        <v>42705</v>
      </c>
      <c r="B30" s="31">
        <v>3534</v>
      </c>
      <c r="C30" s="31">
        <v>1529192</v>
      </c>
      <c r="D30" s="104"/>
      <c r="E30" s="104"/>
      <c r="F30" s="104"/>
      <c r="G30" s="104"/>
      <c r="H30" s="104"/>
      <c r="I30" s="104"/>
      <c r="J30" s="104"/>
      <c r="K30" s="104"/>
      <c r="L30" s="104"/>
      <c r="M30" s="104"/>
      <c r="N30" s="104"/>
      <c r="O30" s="104"/>
      <c r="P30" s="104"/>
      <c r="Q30" s="106"/>
      <c r="R30" s="69"/>
    </row>
    <row r="31" spans="1:17" ht="15">
      <c r="A31" s="41">
        <v>43070</v>
      </c>
      <c r="B31" s="25">
        <v>3615</v>
      </c>
      <c r="C31" s="25">
        <v>1680981</v>
      </c>
      <c r="D31" s="104"/>
      <c r="E31" s="104"/>
      <c r="F31" s="104"/>
      <c r="G31" s="104"/>
      <c r="H31" s="104"/>
      <c r="I31" s="104"/>
      <c r="J31" s="104"/>
      <c r="K31" s="104"/>
      <c r="L31" s="104"/>
      <c r="M31" s="104"/>
      <c r="N31" s="104"/>
      <c r="O31" s="104"/>
      <c r="P31" s="104"/>
      <c r="Q31" s="106"/>
    </row>
    <row r="32" spans="1:18" s="24" customFormat="1" ht="15">
      <c r="A32" s="41">
        <v>43435</v>
      </c>
      <c r="B32" s="26">
        <v>3315</v>
      </c>
      <c r="C32" s="26">
        <v>1849699</v>
      </c>
      <c r="D32" s="104"/>
      <c r="E32" s="104"/>
      <c r="F32" s="104"/>
      <c r="G32" s="104"/>
      <c r="H32" s="104"/>
      <c r="I32" s="104"/>
      <c r="J32" s="104"/>
      <c r="K32" s="104"/>
      <c r="L32" s="104"/>
      <c r="M32" s="104"/>
      <c r="N32" s="104"/>
      <c r="O32" s="104"/>
      <c r="P32" s="104"/>
      <c r="Q32" s="106"/>
      <c r="R32" s="69"/>
    </row>
    <row r="33" spans="1:18" s="24" customFormat="1" ht="15">
      <c r="A33" s="42" t="s">
        <v>57</v>
      </c>
      <c r="B33" s="25">
        <v>3314</v>
      </c>
      <c r="C33" s="25">
        <v>1922493</v>
      </c>
      <c r="D33" s="104"/>
      <c r="E33" s="104"/>
      <c r="F33" s="104"/>
      <c r="G33" s="104"/>
      <c r="H33" s="104"/>
      <c r="I33" s="104"/>
      <c r="J33" s="104"/>
      <c r="K33" s="104"/>
      <c r="L33" s="104"/>
      <c r="M33" s="104"/>
      <c r="N33" s="104"/>
      <c r="O33" s="104"/>
      <c r="P33" s="104"/>
      <c r="Q33" s="106"/>
      <c r="R33" s="69"/>
    </row>
    <row r="34" spans="1:18" s="24" customFormat="1" ht="15">
      <c r="A34" s="42" t="s">
        <v>70</v>
      </c>
      <c r="B34" s="26">
        <v>3058</v>
      </c>
      <c r="C34" s="26">
        <v>2107403</v>
      </c>
      <c r="D34" s="104"/>
      <c r="E34" s="104"/>
      <c r="F34" s="104"/>
      <c r="G34" s="104"/>
      <c r="H34" s="104"/>
      <c r="I34" s="104"/>
      <c r="J34" s="104"/>
      <c r="K34" s="104"/>
      <c r="L34" s="104"/>
      <c r="M34" s="104"/>
      <c r="N34" s="104"/>
      <c r="O34" s="104"/>
      <c r="P34" s="104"/>
      <c r="Q34" s="106"/>
      <c r="R34" s="69"/>
    </row>
    <row r="35" spans="1:18" s="24" customFormat="1" ht="15">
      <c r="A35" s="42" t="s">
        <v>83</v>
      </c>
      <c r="B35" s="25">
        <v>3255</v>
      </c>
      <c r="C35" s="25">
        <v>2095874</v>
      </c>
      <c r="D35" s="104"/>
      <c r="E35" s="104"/>
      <c r="F35" s="104"/>
      <c r="G35" s="104"/>
      <c r="H35" s="104"/>
      <c r="I35" s="104"/>
      <c r="J35" s="104"/>
      <c r="K35" s="104"/>
      <c r="L35" s="104"/>
      <c r="M35" s="104"/>
      <c r="N35" s="104"/>
      <c r="O35" s="104"/>
      <c r="P35" s="104"/>
      <c r="Q35" s="106"/>
      <c r="R35" s="69"/>
    </row>
    <row r="36" spans="1:18" s="24" customFormat="1" ht="15">
      <c r="A36" s="42" t="s">
        <v>90</v>
      </c>
      <c r="B36" s="25">
        <v>3076</v>
      </c>
      <c r="C36" s="25">
        <v>2173226</v>
      </c>
      <c r="D36" s="104"/>
      <c r="E36" s="104"/>
      <c r="F36" s="104"/>
      <c r="G36" s="104"/>
      <c r="H36" s="104"/>
      <c r="I36" s="104"/>
      <c r="J36" s="104"/>
      <c r="K36" s="104"/>
      <c r="L36" s="104"/>
      <c r="M36" s="104"/>
      <c r="N36" s="104"/>
      <c r="O36" s="104"/>
      <c r="P36" s="104"/>
      <c r="Q36" s="106"/>
      <c r="R36" s="69"/>
    </row>
    <row r="37" spans="1:17" ht="15">
      <c r="A37" s="108"/>
      <c r="B37" s="104"/>
      <c r="C37" s="104"/>
      <c r="D37" s="104"/>
      <c r="E37" s="104"/>
      <c r="F37" s="104"/>
      <c r="G37" s="104"/>
      <c r="H37" s="104"/>
      <c r="I37" s="104"/>
      <c r="J37" s="104"/>
      <c r="K37" s="104"/>
      <c r="L37" s="104"/>
      <c r="M37" s="104"/>
      <c r="N37" s="104"/>
      <c r="O37" s="104"/>
      <c r="P37" s="104"/>
      <c r="Q37" s="106"/>
    </row>
    <row r="38" spans="1:17" ht="32.25" customHeight="1">
      <c r="A38" s="174" t="s">
        <v>93</v>
      </c>
      <c r="B38" s="175"/>
      <c r="C38" s="176"/>
      <c r="D38" s="104"/>
      <c r="E38" s="104"/>
      <c r="F38" s="104"/>
      <c r="G38" s="104"/>
      <c r="H38" s="104"/>
      <c r="I38" s="104"/>
      <c r="J38" s="104"/>
      <c r="K38" s="104"/>
      <c r="L38" s="104"/>
      <c r="M38" s="104"/>
      <c r="N38" s="104"/>
      <c r="O38" s="104"/>
      <c r="P38" s="104"/>
      <c r="Q38" s="106"/>
    </row>
    <row r="39" spans="1:17" ht="21.75" customHeight="1">
      <c r="A39" s="39" t="s">
        <v>23</v>
      </c>
      <c r="B39" s="21" t="s">
        <v>39</v>
      </c>
      <c r="C39" s="21" t="s">
        <v>24</v>
      </c>
      <c r="D39" s="104"/>
      <c r="K39" s="104"/>
      <c r="Q39" s="106"/>
    </row>
    <row r="40" spans="1:17" ht="15">
      <c r="A40" s="42" t="s">
        <v>92</v>
      </c>
      <c r="B40" s="25">
        <v>3070</v>
      </c>
      <c r="C40" s="25">
        <v>2183031</v>
      </c>
      <c r="D40" s="104"/>
      <c r="K40" s="104"/>
      <c r="Q40" s="106"/>
    </row>
    <row r="41" spans="1:17" ht="15" customHeight="1">
      <c r="A41" s="42" t="s">
        <v>103</v>
      </c>
      <c r="B41" s="25">
        <v>3086</v>
      </c>
      <c r="C41" s="25">
        <v>2157809</v>
      </c>
      <c r="D41" s="104"/>
      <c r="E41" s="177" t="s">
        <v>27</v>
      </c>
      <c r="F41" s="177"/>
      <c r="G41" s="177"/>
      <c r="H41" s="177"/>
      <c r="I41" s="177"/>
      <c r="J41" s="177"/>
      <c r="K41" s="104"/>
      <c r="L41" s="178" t="s">
        <v>28</v>
      </c>
      <c r="M41" s="178"/>
      <c r="N41" s="178"/>
      <c r="O41" s="178"/>
      <c r="P41" s="178"/>
      <c r="Q41" s="179"/>
    </row>
    <row r="42" spans="1:17" ht="15">
      <c r="A42" s="42" t="s">
        <v>105</v>
      </c>
      <c r="B42" s="25">
        <v>3090</v>
      </c>
      <c r="C42" s="25">
        <v>2195627</v>
      </c>
      <c r="D42" s="104"/>
      <c r="E42" s="177"/>
      <c r="F42" s="177"/>
      <c r="G42" s="177"/>
      <c r="H42" s="177"/>
      <c r="I42" s="177"/>
      <c r="J42" s="177"/>
      <c r="K42" s="104"/>
      <c r="L42" s="178"/>
      <c r="M42" s="178"/>
      <c r="N42" s="178"/>
      <c r="O42" s="178"/>
      <c r="P42" s="178"/>
      <c r="Q42" s="179"/>
    </row>
    <row r="43" spans="1:17" ht="15">
      <c r="A43" s="42" t="s">
        <v>106</v>
      </c>
      <c r="B43" s="25">
        <v>3088</v>
      </c>
      <c r="C43" s="25">
        <v>2204738</v>
      </c>
      <c r="D43" s="104"/>
      <c r="E43" s="177"/>
      <c r="F43" s="177"/>
      <c r="G43" s="177"/>
      <c r="H43" s="177"/>
      <c r="I43" s="177"/>
      <c r="J43" s="177"/>
      <c r="K43" s="104"/>
      <c r="L43" s="178"/>
      <c r="M43" s="178"/>
      <c r="N43" s="178"/>
      <c r="O43" s="178"/>
      <c r="P43" s="178"/>
      <c r="Q43" s="179"/>
    </row>
    <row r="44" spans="1:17" ht="15">
      <c r="A44" s="42" t="s">
        <v>107</v>
      </c>
      <c r="B44" s="25">
        <v>3099</v>
      </c>
      <c r="C44" s="25">
        <v>2210895</v>
      </c>
      <c r="D44" s="104"/>
      <c r="E44" s="177"/>
      <c r="F44" s="177"/>
      <c r="G44" s="177"/>
      <c r="H44" s="177"/>
      <c r="I44" s="177"/>
      <c r="J44" s="177"/>
      <c r="K44" s="104"/>
      <c r="L44" s="178"/>
      <c r="M44" s="178"/>
      <c r="N44" s="178"/>
      <c r="O44" s="178"/>
      <c r="P44" s="178"/>
      <c r="Q44" s="179"/>
    </row>
    <row r="45" spans="1:17" ht="15">
      <c r="A45" s="42" t="s">
        <v>110</v>
      </c>
      <c r="B45" s="25">
        <v>3080</v>
      </c>
      <c r="C45" s="25">
        <v>2217919</v>
      </c>
      <c r="D45" s="104"/>
      <c r="E45" s="177"/>
      <c r="F45" s="177"/>
      <c r="G45" s="177"/>
      <c r="H45" s="177"/>
      <c r="I45" s="177"/>
      <c r="J45" s="177"/>
      <c r="K45" s="104"/>
      <c r="L45" s="178"/>
      <c r="M45" s="178"/>
      <c r="N45" s="178"/>
      <c r="O45" s="178"/>
      <c r="P45" s="178"/>
      <c r="Q45" s="179"/>
    </row>
    <row r="46" spans="1:17" ht="15" customHeight="1">
      <c r="A46" s="42"/>
      <c r="B46" s="25"/>
      <c r="C46" s="25"/>
      <c r="D46" s="104"/>
      <c r="K46" s="104"/>
      <c r="Q46" s="106"/>
    </row>
    <row r="47" spans="1:17" ht="15">
      <c r="A47" s="42"/>
      <c r="B47" s="25"/>
      <c r="C47" s="25"/>
      <c r="D47" s="104"/>
      <c r="K47" s="104"/>
      <c r="Q47" s="106"/>
    </row>
    <row r="48" spans="1:17" ht="15">
      <c r="A48" s="42"/>
      <c r="B48" s="25"/>
      <c r="C48" s="25"/>
      <c r="D48" s="104"/>
      <c r="K48" s="104"/>
      <c r="Q48" s="106"/>
    </row>
    <row r="49" spans="1:17" ht="15">
      <c r="A49" s="42"/>
      <c r="B49" s="25"/>
      <c r="C49" s="25"/>
      <c r="D49" s="104"/>
      <c r="K49" s="104"/>
      <c r="Q49" s="106"/>
    </row>
    <row r="50" spans="1:17" ht="15">
      <c r="A50" s="42"/>
      <c r="B50" s="25"/>
      <c r="C50" s="25"/>
      <c r="D50" s="104"/>
      <c r="K50" s="104"/>
      <c r="Q50" s="106"/>
    </row>
    <row r="51" spans="1:17" ht="15">
      <c r="A51" s="42"/>
      <c r="B51" s="25"/>
      <c r="C51" s="25"/>
      <c r="D51" s="104"/>
      <c r="E51" s="104"/>
      <c r="F51" s="104"/>
      <c r="G51" s="104"/>
      <c r="H51" s="104"/>
      <c r="I51" s="104"/>
      <c r="J51" s="104"/>
      <c r="K51" s="104"/>
      <c r="L51" s="104"/>
      <c r="M51" s="104"/>
      <c r="N51" s="104"/>
      <c r="O51" s="104"/>
      <c r="P51" s="104"/>
      <c r="Q51" s="106"/>
    </row>
    <row r="52" spans="1:17" ht="15">
      <c r="A52" s="104"/>
      <c r="B52" s="104"/>
      <c r="C52" s="104"/>
      <c r="D52" s="104"/>
      <c r="E52" s="104"/>
      <c r="F52" s="104"/>
      <c r="G52" s="104"/>
      <c r="H52" s="104"/>
      <c r="I52" s="104"/>
      <c r="J52" s="104"/>
      <c r="K52" s="104"/>
      <c r="L52" s="104"/>
      <c r="M52" s="104"/>
      <c r="N52" s="104"/>
      <c r="O52" s="104"/>
      <c r="P52" s="104"/>
      <c r="Q52" s="106"/>
    </row>
    <row r="53" spans="1:17" ht="15">
      <c r="A53" s="108"/>
      <c r="B53" s="104"/>
      <c r="C53" s="104"/>
      <c r="D53" s="104"/>
      <c r="E53" s="104"/>
      <c r="F53" s="104"/>
      <c r="G53" s="104"/>
      <c r="H53" s="104"/>
      <c r="I53" s="104"/>
      <c r="J53" s="104"/>
      <c r="K53" s="104"/>
      <c r="L53" s="104"/>
      <c r="M53" s="104"/>
      <c r="N53" s="104"/>
      <c r="O53" s="104"/>
      <c r="P53" s="104"/>
      <c r="Q53" s="106"/>
    </row>
    <row r="54" spans="1:17" ht="15.75" thickBot="1">
      <c r="A54" s="109"/>
      <c r="B54" s="105"/>
      <c r="C54" s="105"/>
      <c r="D54" s="105"/>
      <c r="E54" s="105"/>
      <c r="F54" s="105"/>
      <c r="G54" s="105"/>
      <c r="H54" s="105"/>
      <c r="I54" s="105"/>
      <c r="J54" s="105"/>
      <c r="K54" s="105"/>
      <c r="L54" s="105"/>
      <c r="M54" s="105"/>
      <c r="N54" s="105"/>
      <c r="O54" s="105"/>
      <c r="P54" s="105"/>
      <c r="Q54" s="107"/>
    </row>
    <row r="55" spans="5:10" ht="15">
      <c r="E55" s="104"/>
      <c r="F55" s="104"/>
      <c r="G55" s="104"/>
      <c r="H55" s="104"/>
      <c r="I55" s="104"/>
      <c r="J55" s="104"/>
    </row>
  </sheetData>
  <sheetProtection/>
  <mergeCells count="4">
    <mergeCell ref="A11:C11"/>
    <mergeCell ref="A38:C38"/>
    <mergeCell ref="E41:J45"/>
    <mergeCell ref="L41:Q45"/>
  </mergeCells>
  <hyperlinks>
    <hyperlink ref="L7" location="Indice!A1" display="Regresar al Índice"/>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FM64"/>
  <sheetViews>
    <sheetView zoomScale="75" zoomScaleNormal="75" zoomScalePageLayoutView="0" workbookViewId="0" topLeftCell="A1">
      <pane xSplit="1" topLeftCell="EY1" activePane="topRight" state="frozen"/>
      <selection pane="topLeft" activeCell="A1" sqref="A1"/>
      <selection pane="topRight" activeCell="FN32" sqref="FN32"/>
    </sheetView>
  </sheetViews>
  <sheetFormatPr defaultColWidth="11.421875" defaultRowHeight="15"/>
  <cols>
    <col min="1" max="1" width="46.421875" style="69" customWidth="1"/>
    <col min="2" max="2" width="13.8515625" style="69" customWidth="1"/>
    <col min="3" max="3" width="13.00390625" style="69" bestFit="1" customWidth="1"/>
    <col min="4" max="5" width="10.421875" style="69" customWidth="1"/>
    <col min="6" max="6" width="11.8515625" style="69" customWidth="1"/>
    <col min="7" max="7" width="11.421875" style="69" customWidth="1"/>
    <col min="8" max="8" width="11.57421875" style="69" bestFit="1" customWidth="1"/>
    <col min="9" max="9" width="13.00390625" style="69" bestFit="1" customWidth="1"/>
    <col min="10" max="10" width="11.57421875" style="69" bestFit="1" customWidth="1"/>
    <col min="11" max="11" width="13.00390625" style="69" bestFit="1" customWidth="1"/>
    <col min="12" max="12" width="11.57421875" style="69" bestFit="1" customWidth="1"/>
    <col min="13" max="13" width="13.00390625" style="69" bestFit="1" customWidth="1"/>
    <col min="14" max="14" width="11.57421875" style="69" bestFit="1" customWidth="1"/>
    <col min="15" max="15" width="13.00390625" style="69" bestFit="1" customWidth="1"/>
    <col min="16" max="16" width="11.57421875" style="69" bestFit="1" customWidth="1"/>
    <col min="17" max="17" width="13.00390625" style="69" bestFit="1" customWidth="1"/>
    <col min="18" max="18" width="11.57421875" style="69" bestFit="1" customWidth="1"/>
    <col min="19" max="19" width="13.00390625" style="69" bestFit="1" customWidth="1"/>
    <col min="20" max="20" width="11.57421875" style="69" bestFit="1" customWidth="1"/>
    <col min="21" max="21" width="13.00390625" style="69" bestFit="1" customWidth="1"/>
    <col min="22" max="22" width="11.57421875" style="69" bestFit="1" customWidth="1"/>
    <col min="23" max="23" width="13.00390625" style="69" bestFit="1" customWidth="1"/>
    <col min="24" max="24" width="11.57421875" style="69" bestFit="1" customWidth="1"/>
    <col min="25" max="25" width="13.00390625" style="69" bestFit="1" customWidth="1"/>
    <col min="26" max="26" width="11.57421875" style="69" bestFit="1" customWidth="1"/>
    <col min="27" max="27" width="13.00390625" style="69" bestFit="1" customWidth="1"/>
    <col min="28" max="28" width="11.57421875" style="69" bestFit="1" customWidth="1"/>
    <col min="29" max="29" width="13.00390625" style="69" bestFit="1" customWidth="1"/>
    <col min="30" max="30" width="11.57421875" style="69" bestFit="1" customWidth="1"/>
    <col min="31" max="31" width="13.00390625" style="69" bestFit="1" customWidth="1"/>
    <col min="32" max="32" width="11.57421875" style="69" bestFit="1" customWidth="1"/>
    <col min="33" max="33" width="13.00390625" style="69" bestFit="1" customWidth="1"/>
    <col min="34" max="34" width="11.57421875" style="69" bestFit="1" customWidth="1"/>
    <col min="35" max="35" width="13.00390625" style="69" bestFit="1" customWidth="1"/>
    <col min="36" max="36" width="11.57421875" style="69" bestFit="1" customWidth="1"/>
    <col min="37" max="37" width="13.00390625" style="69" bestFit="1" customWidth="1"/>
    <col min="38" max="38" width="11.57421875" style="69" bestFit="1" customWidth="1"/>
    <col min="39" max="39" width="13.00390625" style="69" bestFit="1" customWidth="1"/>
    <col min="40" max="40" width="11.57421875" style="69" bestFit="1" customWidth="1"/>
    <col min="41" max="41" width="13.00390625" style="69" bestFit="1" customWidth="1"/>
    <col min="42" max="42" width="11.57421875" style="69" bestFit="1" customWidth="1"/>
    <col min="43" max="43" width="13.00390625" style="69" bestFit="1" customWidth="1"/>
    <col min="44" max="44" width="11.57421875" style="69" bestFit="1" customWidth="1"/>
    <col min="45" max="45" width="13.00390625" style="69" bestFit="1" customWidth="1"/>
    <col min="46" max="46" width="11.57421875" style="69" bestFit="1" customWidth="1"/>
    <col min="47" max="47" width="13.00390625" style="69" bestFit="1" customWidth="1"/>
    <col min="48" max="48" width="11.57421875" style="69" bestFit="1" customWidth="1"/>
    <col min="49" max="49" width="13.00390625" style="69" bestFit="1" customWidth="1"/>
    <col min="50" max="50" width="11.57421875" style="69" bestFit="1" customWidth="1"/>
    <col min="51" max="51" width="13.00390625" style="69" bestFit="1" customWidth="1"/>
    <col min="52" max="52" width="11.57421875" style="69" bestFit="1" customWidth="1"/>
    <col min="53" max="53" width="13.00390625" style="69" bestFit="1" customWidth="1"/>
    <col min="54" max="54" width="11.57421875" style="69" bestFit="1" customWidth="1"/>
    <col min="55" max="55" width="13.00390625" style="69" bestFit="1" customWidth="1"/>
    <col min="56" max="56" width="11.57421875" style="69" bestFit="1" customWidth="1"/>
    <col min="57" max="57" width="13.00390625" style="69" bestFit="1" customWidth="1"/>
    <col min="58" max="65" width="11.421875" style="69" customWidth="1"/>
    <col min="66" max="66" width="17.00390625" style="69" customWidth="1"/>
    <col min="67" max="83" width="11.421875" style="69" customWidth="1"/>
    <col min="84" max="84" width="12.28125" style="69" customWidth="1"/>
    <col min="85" max="97" width="11.421875" style="69" customWidth="1"/>
    <col min="98" max="98" width="14.57421875" style="69" customWidth="1"/>
    <col min="99" max="115" width="11.421875" style="69" customWidth="1"/>
    <col min="116" max="116" width="14.00390625" style="69" customWidth="1"/>
    <col min="117" max="121" width="11.421875" style="69" customWidth="1"/>
    <col min="122" max="122" width="11.140625" style="69" customWidth="1"/>
    <col min="123" max="123" width="14.140625" style="69" customWidth="1"/>
    <col min="124" max="141" width="11.421875" style="69" customWidth="1"/>
    <col min="142" max="142" width="14.140625" style="69" customWidth="1"/>
    <col min="143" max="149" width="11.421875" style="69" customWidth="1"/>
    <col min="150" max="150" width="12.57421875" style="69" customWidth="1"/>
    <col min="151" max="151" width="12.28125" style="69" customWidth="1"/>
    <col min="152" max="158" width="11.421875" style="69" customWidth="1"/>
    <col min="159" max="159" width="12.57421875" style="69" customWidth="1"/>
    <col min="160" max="167" width="11.421875" style="69" customWidth="1"/>
    <col min="168" max="168" width="13.00390625" style="69" customWidth="1"/>
    <col min="169" max="16384" width="11.421875" style="69" customWidth="1"/>
  </cols>
  <sheetData>
    <row r="1" spans="1:169" ht="15">
      <c r="A1" s="74"/>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t="s">
        <v>89</v>
      </c>
      <c r="EV1" s="75"/>
      <c r="EW1" s="75"/>
      <c r="EX1" s="75"/>
      <c r="EY1" s="75"/>
      <c r="EZ1" s="75"/>
      <c r="FA1" s="75"/>
      <c r="FB1" s="75"/>
      <c r="FC1" s="75"/>
      <c r="FD1" s="75"/>
      <c r="FE1" s="75"/>
      <c r="FF1" s="75"/>
      <c r="FG1" s="75"/>
      <c r="FH1" s="75"/>
      <c r="FI1" s="75"/>
      <c r="FJ1" s="75"/>
      <c r="FK1" s="75"/>
      <c r="FL1" s="75"/>
      <c r="FM1" s="75"/>
    </row>
    <row r="2" spans="1:169" ht="18">
      <c r="A2" s="112" t="s">
        <v>26</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row>
    <row r="3" spans="1:169" ht="15">
      <c r="A3" s="113" t="s">
        <v>60</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row>
    <row r="4" spans="1:169" ht="15">
      <c r="A4" s="113" t="s">
        <v>65</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row>
    <row r="5" spans="1:169" ht="15.75" thickBot="1">
      <c r="A5" s="77"/>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row>
    <row r="6" spans="1:169" ht="15">
      <c r="A6" s="114" t="s">
        <v>47</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row>
    <row r="7" spans="1:169" ht="15">
      <c r="A7" s="115" t="str">
        <f>Indice!B7</f>
        <v>Fecha de publicación: Julio 2023</v>
      </c>
      <c r="B7" s="87"/>
      <c r="C7" s="87"/>
      <c r="D7" s="87"/>
      <c r="E7" s="87"/>
      <c r="F7" s="87"/>
      <c r="G7" s="87"/>
      <c r="H7" s="87"/>
      <c r="I7" s="87"/>
      <c r="J7" s="111" t="s">
        <v>21</v>
      </c>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111" t="s">
        <v>21</v>
      </c>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111"/>
      <c r="DY7" s="87"/>
      <c r="DZ7" s="111"/>
      <c r="EA7" s="111"/>
      <c r="EB7" s="111"/>
      <c r="EC7" s="111"/>
      <c r="ED7" s="111"/>
      <c r="EE7" s="111"/>
      <c r="EF7" s="111"/>
      <c r="EG7" s="111"/>
      <c r="EH7" s="111"/>
      <c r="EI7" s="111"/>
      <c r="EJ7" s="111"/>
      <c r="EK7" s="111"/>
      <c r="EL7" s="111"/>
      <c r="EM7" s="111"/>
      <c r="EN7" s="111"/>
      <c r="EO7" s="111"/>
      <c r="EP7" s="111"/>
      <c r="EQ7" s="111"/>
      <c r="ER7" s="111" t="s">
        <v>21</v>
      </c>
      <c r="ES7" s="111"/>
      <c r="ET7" s="111"/>
      <c r="EU7" s="111"/>
      <c r="EV7" s="111"/>
      <c r="EW7" s="111"/>
      <c r="EX7" s="111"/>
      <c r="EY7" s="111"/>
      <c r="EZ7" s="111"/>
      <c r="FA7" s="111"/>
      <c r="FB7" s="111"/>
      <c r="FC7" s="111"/>
      <c r="FD7" s="111"/>
      <c r="FE7" s="111"/>
      <c r="FF7" s="111"/>
      <c r="FG7" s="111"/>
      <c r="FH7" s="111"/>
      <c r="FI7" s="111"/>
      <c r="FJ7" s="111"/>
      <c r="FK7" s="111"/>
      <c r="FL7" s="111"/>
      <c r="FM7" s="111"/>
    </row>
    <row r="8" spans="1:169" ht="15.75" thickBot="1">
      <c r="A8" s="116" t="str">
        <f>Indice!B8</f>
        <v>Fecha de corte: Junio 2023</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row>
    <row r="10" spans="1:169" ht="15">
      <c r="A10" s="186" t="s">
        <v>22</v>
      </c>
      <c r="B10" s="184">
        <v>2016</v>
      </c>
      <c r="C10" s="185"/>
      <c r="D10" s="184">
        <v>2016</v>
      </c>
      <c r="E10" s="185"/>
      <c r="F10" s="184">
        <v>2016</v>
      </c>
      <c r="G10" s="185"/>
      <c r="H10" s="184">
        <v>2016</v>
      </c>
      <c r="I10" s="185"/>
      <c r="J10" s="184">
        <v>2016</v>
      </c>
      <c r="K10" s="185"/>
      <c r="L10" s="184">
        <v>2016</v>
      </c>
      <c r="M10" s="185"/>
      <c r="N10" s="184">
        <v>2017</v>
      </c>
      <c r="O10" s="185"/>
      <c r="P10" s="184">
        <v>2017</v>
      </c>
      <c r="Q10" s="185"/>
      <c r="R10" s="184">
        <v>2017</v>
      </c>
      <c r="S10" s="185"/>
      <c r="T10" s="184">
        <v>2017</v>
      </c>
      <c r="U10" s="185"/>
      <c r="V10" s="184">
        <v>2017</v>
      </c>
      <c r="W10" s="185"/>
      <c r="X10" s="184">
        <v>2017</v>
      </c>
      <c r="Y10" s="185"/>
      <c r="Z10" s="184">
        <v>2017</v>
      </c>
      <c r="AA10" s="185"/>
      <c r="AB10" s="182">
        <v>2017</v>
      </c>
      <c r="AC10" s="183"/>
      <c r="AD10" s="182">
        <v>2017</v>
      </c>
      <c r="AE10" s="183"/>
      <c r="AF10" s="182">
        <v>2017</v>
      </c>
      <c r="AG10" s="183"/>
      <c r="AH10" s="182">
        <v>2017</v>
      </c>
      <c r="AI10" s="183"/>
      <c r="AJ10" s="182">
        <v>2017</v>
      </c>
      <c r="AK10" s="183"/>
      <c r="AL10" s="182">
        <v>2018</v>
      </c>
      <c r="AM10" s="183"/>
      <c r="AN10" s="182">
        <v>2018</v>
      </c>
      <c r="AO10" s="183"/>
      <c r="AP10" s="182">
        <v>2018</v>
      </c>
      <c r="AQ10" s="183"/>
      <c r="AR10" s="182">
        <v>2018</v>
      </c>
      <c r="AS10" s="183"/>
      <c r="AT10" s="182">
        <v>2018</v>
      </c>
      <c r="AU10" s="183"/>
      <c r="AV10" s="182">
        <v>2018</v>
      </c>
      <c r="AW10" s="183"/>
      <c r="AX10" s="182">
        <v>2018</v>
      </c>
      <c r="AY10" s="183"/>
      <c r="AZ10" s="182">
        <v>2018</v>
      </c>
      <c r="BA10" s="183"/>
      <c r="BB10" s="182">
        <v>2018</v>
      </c>
      <c r="BC10" s="183"/>
      <c r="BD10" s="182">
        <v>2018</v>
      </c>
      <c r="BE10" s="183"/>
      <c r="BF10" s="182">
        <v>2018</v>
      </c>
      <c r="BG10" s="183"/>
      <c r="BH10" s="182">
        <v>2018</v>
      </c>
      <c r="BI10" s="183"/>
      <c r="BJ10" s="182">
        <v>2019</v>
      </c>
      <c r="BK10" s="183"/>
      <c r="BL10" s="180">
        <v>2019</v>
      </c>
      <c r="BM10" s="180"/>
      <c r="BN10" s="182">
        <v>2019</v>
      </c>
      <c r="BO10" s="183"/>
      <c r="BP10" s="182">
        <v>2019</v>
      </c>
      <c r="BQ10" s="183"/>
      <c r="BR10" s="182">
        <v>2019</v>
      </c>
      <c r="BS10" s="183"/>
      <c r="BT10" s="182">
        <v>2019</v>
      </c>
      <c r="BU10" s="183"/>
      <c r="BV10" s="182">
        <v>2019</v>
      </c>
      <c r="BW10" s="183"/>
      <c r="BX10" s="182">
        <v>2019</v>
      </c>
      <c r="BY10" s="183"/>
      <c r="BZ10" s="182">
        <v>2019</v>
      </c>
      <c r="CA10" s="183"/>
      <c r="CB10" s="182">
        <v>2019</v>
      </c>
      <c r="CC10" s="183"/>
      <c r="CD10" s="180">
        <v>2019</v>
      </c>
      <c r="CE10" s="180"/>
      <c r="CF10" s="180">
        <v>2019</v>
      </c>
      <c r="CG10" s="180"/>
      <c r="CH10" s="180">
        <v>2020</v>
      </c>
      <c r="CI10" s="180"/>
      <c r="CJ10" s="180">
        <v>2020</v>
      </c>
      <c r="CK10" s="180"/>
      <c r="CL10" s="180">
        <v>2020</v>
      </c>
      <c r="CM10" s="180"/>
      <c r="CN10" s="180">
        <v>2020</v>
      </c>
      <c r="CO10" s="180"/>
      <c r="CP10" s="180">
        <v>2020</v>
      </c>
      <c r="CQ10" s="180"/>
      <c r="CR10" s="180">
        <v>2020</v>
      </c>
      <c r="CS10" s="180"/>
      <c r="CT10" s="180">
        <v>2020</v>
      </c>
      <c r="CU10" s="180"/>
      <c r="CV10" s="180">
        <v>2020</v>
      </c>
      <c r="CW10" s="180"/>
      <c r="CX10" s="180">
        <v>2020</v>
      </c>
      <c r="CY10" s="180"/>
      <c r="CZ10" s="180">
        <v>2020</v>
      </c>
      <c r="DA10" s="180"/>
      <c r="DB10" s="180">
        <v>2020</v>
      </c>
      <c r="DC10" s="180"/>
      <c r="DD10" s="180">
        <v>2020</v>
      </c>
      <c r="DE10" s="180"/>
      <c r="DF10" s="180">
        <v>2021</v>
      </c>
      <c r="DG10" s="180"/>
      <c r="DH10" s="180">
        <v>2021</v>
      </c>
      <c r="DI10" s="180"/>
      <c r="DJ10" s="180">
        <v>2021</v>
      </c>
      <c r="DK10" s="180"/>
      <c r="DL10" s="180">
        <v>2021</v>
      </c>
      <c r="DM10" s="180"/>
      <c r="DN10" s="180">
        <v>2021</v>
      </c>
      <c r="DO10" s="180"/>
      <c r="DP10" s="180">
        <v>2021</v>
      </c>
      <c r="DQ10" s="180"/>
      <c r="DR10" s="180">
        <v>2021</v>
      </c>
      <c r="DS10" s="180"/>
      <c r="DT10" s="180">
        <v>2021</v>
      </c>
      <c r="DU10" s="180"/>
      <c r="DV10" s="180">
        <v>2021</v>
      </c>
      <c r="DW10" s="180"/>
      <c r="DX10" s="180">
        <v>2021</v>
      </c>
      <c r="DY10" s="180"/>
      <c r="DZ10" s="180">
        <v>2021</v>
      </c>
      <c r="EA10" s="180"/>
      <c r="EB10" s="180">
        <v>2021</v>
      </c>
      <c r="EC10" s="180"/>
      <c r="ED10" s="180">
        <v>2022</v>
      </c>
      <c r="EE10" s="180"/>
      <c r="EF10" s="180">
        <v>2022</v>
      </c>
      <c r="EG10" s="180"/>
      <c r="EH10" s="180">
        <v>2022</v>
      </c>
      <c r="EI10" s="180"/>
      <c r="EJ10" s="180">
        <v>2022</v>
      </c>
      <c r="EK10" s="180"/>
      <c r="EL10" s="180">
        <v>2022</v>
      </c>
      <c r="EM10" s="180"/>
      <c r="EN10" s="180">
        <v>2022</v>
      </c>
      <c r="EO10" s="180"/>
      <c r="EP10" s="180">
        <v>2022</v>
      </c>
      <c r="EQ10" s="180"/>
      <c r="ER10" s="180">
        <v>2022</v>
      </c>
      <c r="ES10" s="180"/>
      <c r="ET10" s="180">
        <v>2022</v>
      </c>
      <c r="EU10" s="180"/>
      <c r="EV10" s="180">
        <v>2022</v>
      </c>
      <c r="EW10" s="180"/>
      <c r="EX10" s="180">
        <v>2022</v>
      </c>
      <c r="EY10" s="180"/>
      <c r="EZ10" s="180">
        <v>2022</v>
      </c>
      <c r="FA10" s="180"/>
      <c r="FB10" s="180">
        <v>2023</v>
      </c>
      <c r="FC10" s="180"/>
      <c r="FD10" s="180">
        <v>2023</v>
      </c>
      <c r="FE10" s="180"/>
      <c r="FF10" s="180">
        <v>2023</v>
      </c>
      <c r="FG10" s="180"/>
      <c r="FH10" s="180">
        <v>2023</v>
      </c>
      <c r="FI10" s="180"/>
      <c r="FJ10" s="180">
        <v>2023</v>
      </c>
      <c r="FK10" s="180"/>
      <c r="FL10" s="180">
        <v>2023</v>
      </c>
      <c r="FM10" s="180"/>
    </row>
    <row r="11" spans="1:169" ht="15">
      <c r="A11" s="187"/>
      <c r="B11" s="184" t="s">
        <v>29</v>
      </c>
      <c r="C11" s="185"/>
      <c r="D11" s="184" t="s">
        <v>30</v>
      </c>
      <c r="E11" s="185"/>
      <c r="F11" s="184" t="s">
        <v>31</v>
      </c>
      <c r="G11" s="185"/>
      <c r="H11" s="184" t="s">
        <v>32</v>
      </c>
      <c r="I11" s="185"/>
      <c r="J11" s="184" t="s">
        <v>33</v>
      </c>
      <c r="K11" s="185"/>
      <c r="L11" s="184" t="s">
        <v>34</v>
      </c>
      <c r="M11" s="185"/>
      <c r="N11" s="184" t="s">
        <v>35</v>
      </c>
      <c r="O11" s="185"/>
      <c r="P11" s="184" t="s">
        <v>40</v>
      </c>
      <c r="Q11" s="185"/>
      <c r="R11" s="184" t="s">
        <v>41</v>
      </c>
      <c r="S11" s="185"/>
      <c r="T11" s="184" t="s">
        <v>42</v>
      </c>
      <c r="U11" s="185"/>
      <c r="V11" s="184" t="s">
        <v>43</v>
      </c>
      <c r="W11" s="185"/>
      <c r="X11" s="184" t="s">
        <v>44</v>
      </c>
      <c r="Y11" s="185"/>
      <c r="Z11" s="184" t="s">
        <v>29</v>
      </c>
      <c r="AA11" s="185"/>
      <c r="AB11" s="182" t="s">
        <v>30</v>
      </c>
      <c r="AC11" s="183"/>
      <c r="AD11" s="182" t="s">
        <v>31</v>
      </c>
      <c r="AE11" s="183"/>
      <c r="AF11" s="182" t="s">
        <v>32</v>
      </c>
      <c r="AG11" s="183"/>
      <c r="AH11" s="182" t="s">
        <v>33</v>
      </c>
      <c r="AI11" s="183"/>
      <c r="AJ11" s="182" t="s">
        <v>34</v>
      </c>
      <c r="AK11" s="183"/>
      <c r="AL11" s="182" t="s">
        <v>35</v>
      </c>
      <c r="AM11" s="183"/>
      <c r="AN11" s="182" t="s">
        <v>40</v>
      </c>
      <c r="AO11" s="183"/>
      <c r="AP11" s="182" t="s">
        <v>41</v>
      </c>
      <c r="AQ11" s="183"/>
      <c r="AR11" s="182" t="s">
        <v>42</v>
      </c>
      <c r="AS11" s="183"/>
      <c r="AT11" s="182" t="s">
        <v>43</v>
      </c>
      <c r="AU11" s="183"/>
      <c r="AV11" s="182" t="s">
        <v>44</v>
      </c>
      <c r="AW11" s="183"/>
      <c r="AX11" s="182" t="s">
        <v>29</v>
      </c>
      <c r="AY11" s="183"/>
      <c r="AZ11" s="182" t="s">
        <v>30</v>
      </c>
      <c r="BA11" s="183"/>
      <c r="BB11" s="182" t="s">
        <v>31</v>
      </c>
      <c r="BC11" s="183"/>
      <c r="BD11" s="182" t="s">
        <v>32</v>
      </c>
      <c r="BE11" s="183"/>
      <c r="BF11" s="182" t="s">
        <v>33</v>
      </c>
      <c r="BG11" s="183"/>
      <c r="BH11" s="182" t="s">
        <v>34</v>
      </c>
      <c r="BI11" s="183"/>
      <c r="BJ11" s="182" t="s">
        <v>35</v>
      </c>
      <c r="BK11" s="183"/>
      <c r="BL11" s="180" t="s">
        <v>40</v>
      </c>
      <c r="BM11" s="180"/>
      <c r="BN11" s="182" t="s">
        <v>41</v>
      </c>
      <c r="BO11" s="183"/>
      <c r="BP11" s="182" t="s">
        <v>42</v>
      </c>
      <c r="BQ11" s="183"/>
      <c r="BR11" s="182" t="s">
        <v>43</v>
      </c>
      <c r="BS11" s="183"/>
      <c r="BT11" s="182" t="s">
        <v>44</v>
      </c>
      <c r="BU11" s="183"/>
      <c r="BV11" s="182" t="s">
        <v>29</v>
      </c>
      <c r="BW11" s="183"/>
      <c r="BX11" s="182" t="s">
        <v>30</v>
      </c>
      <c r="BY11" s="183"/>
      <c r="BZ11" s="182" t="s">
        <v>31</v>
      </c>
      <c r="CA11" s="183"/>
      <c r="CB11" s="182" t="s">
        <v>32</v>
      </c>
      <c r="CC11" s="183"/>
      <c r="CD11" s="180" t="s">
        <v>33</v>
      </c>
      <c r="CE11" s="180"/>
      <c r="CF11" s="180" t="s">
        <v>34</v>
      </c>
      <c r="CG11" s="180"/>
      <c r="CH11" s="180" t="s">
        <v>35</v>
      </c>
      <c r="CI11" s="180"/>
      <c r="CJ11" s="180" t="s">
        <v>40</v>
      </c>
      <c r="CK11" s="180"/>
      <c r="CL11" s="180" t="s">
        <v>41</v>
      </c>
      <c r="CM11" s="180"/>
      <c r="CN11" s="180" t="s">
        <v>42</v>
      </c>
      <c r="CO11" s="180"/>
      <c r="CP11" s="180" t="s">
        <v>43</v>
      </c>
      <c r="CQ11" s="180"/>
      <c r="CR11" s="180" t="s">
        <v>44</v>
      </c>
      <c r="CS11" s="180"/>
      <c r="CT11" s="180" t="s">
        <v>29</v>
      </c>
      <c r="CU11" s="180"/>
      <c r="CV11" s="182" t="s">
        <v>30</v>
      </c>
      <c r="CW11" s="183"/>
      <c r="CX11" s="182" t="s">
        <v>31</v>
      </c>
      <c r="CY11" s="183"/>
      <c r="CZ11" s="182" t="s">
        <v>32</v>
      </c>
      <c r="DA11" s="183"/>
      <c r="DB11" s="182" t="s">
        <v>33</v>
      </c>
      <c r="DC11" s="183"/>
      <c r="DD11" s="182" t="s">
        <v>34</v>
      </c>
      <c r="DE11" s="183"/>
      <c r="DF11" s="182" t="s">
        <v>35</v>
      </c>
      <c r="DG11" s="183"/>
      <c r="DH11" s="180" t="s">
        <v>40</v>
      </c>
      <c r="DI11" s="180"/>
      <c r="DJ11" s="180" t="s">
        <v>41</v>
      </c>
      <c r="DK11" s="180"/>
      <c r="DL11" s="180" t="s">
        <v>42</v>
      </c>
      <c r="DM11" s="180"/>
      <c r="DN11" s="180" t="s">
        <v>43</v>
      </c>
      <c r="DO11" s="180"/>
      <c r="DP11" s="180" t="s">
        <v>44</v>
      </c>
      <c r="DQ11" s="180"/>
      <c r="DR11" s="180" t="s">
        <v>29</v>
      </c>
      <c r="DS11" s="180"/>
      <c r="DT11" s="180" t="s">
        <v>30</v>
      </c>
      <c r="DU11" s="180"/>
      <c r="DV11" s="180" t="s">
        <v>31</v>
      </c>
      <c r="DW11" s="180"/>
      <c r="DX11" s="180" t="s">
        <v>32</v>
      </c>
      <c r="DY11" s="180"/>
      <c r="DZ11" s="181" t="s">
        <v>33</v>
      </c>
      <c r="EA11" s="181"/>
      <c r="EB11" s="181" t="s">
        <v>34</v>
      </c>
      <c r="EC11" s="181"/>
      <c r="ED11" s="181" t="s">
        <v>35</v>
      </c>
      <c r="EE11" s="181"/>
      <c r="EF11" s="181" t="s">
        <v>40</v>
      </c>
      <c r="EG11" s="181"/>
      <c r="EH11" s="181" t="s">
        <v>41</v>
      </c>
      <c r="EI11" s="181"/>
      <c r="EJ11" s="181" t="s">
        <v>42</v>
      </c>
      <c r="EK11" s="181"/>
      <c r="EL11" s="181" t="s">
        <v>43</v>
      </c>
      <c r="EM11" s="181"/>
      <c r="EN11" s="181" t="s">
        <v>44</v>
      </c>
      <c r="EO11" s="181"/>
      <c r="EP11" s="181" t="s">
        <v>29</v>
      </c>
      <c r="EQ11" s="181"/>
      <c r="ER11" s="181" t="s">
        <v>30</v>
      </c>
      <c r="ES11" s="181"/>
      <c r="ET11" s="181" t="s">
        <v>31</v>
      </c>
      <c r="EU11" s="181"/>
      <c r="EV11" s="181" t="s">
        <v>32</v>
      </c>
      <c r="EW11" s="181"/>
      <c r="EX11" s="181" t="s">
        <v>33</v>
      </c>
      <c r="EY11" s="181"/>
      <c r="EZ11" s="181" t="s">
        <v>34</v>
      </c>
      <c r="FA11" s="181"/>
      <c r="FB11" s="181" t="s">
        <v>35</v>
      </c>
      <c r="FC11" s="181"/>
      <c r="FD11" s="181" t="s">
        <v>40</v>
      </c>
      <c r="FE11" s="181"/>
      <c r="FF11" s="181" t="s">
        <v>41</v>
      </c>
      <c r="FG11" s="181"/>
      <c r="FH11" s="181" t="s">
        <v>42</v>
      </c>
      <c r="FI11" s="181"/>
      <c r="FJ11" s="181" t="s">
        <v>43</v>
      </c>
      <c r="FK11" s="181"/>
      <c r="FL11" s="181" t="s">
        <v>44</v>
      </c>
      <c r="FM11" s="181"/>
    </row>
    <row r="12" spans="1:169" ht="15">
      <c r="A12" s="188"/>
      <c r="B12" s="117" t="s">
        <v>39</v>
      </c>
      <c r="C12" s="117" t="s">
        <v>24</v>
      </c>
      <c r="D12" s="117" t="s">
        <v>39</v>
      </c>
      <c r="E12" s="117" t="s">
        <v>24</v>
      </c>
      <c r="F12" s="117" t="s">
        <v>39</v>
      </c>
      <c r="G12" s="117" t="s">
        <v>24</v>
      </c>
      <c r="H12" s="117" t="s">
        <v>39</v>
      </c>
      <c r="I12" s="117" t="s">
        <v>24</v>
      </c>
      <c r="J12" s="117" t="s">
        <v>39</v>
      </c>
      <c r="K12" s="117" t="s">
        <v>24</v>
      </c>
      <c r="L12" s="117" t="s">
        <v>39</v>
      </c>
      <c r="M12" s="117" t="s">
        <v>24</v>
      </c>
      <c r="N12" s="117" t="s">
        <v>39</v>
      </c>
      <c r="O12" s="117" t="s">
        <v>24</v>
      </c>
      <c r="P12" s="117" t="s">
        <v>39</v>
      </c>
      <c r="Q12" s="117" t="s">
        <v>24</v>
      </c>
      <c r="R12" s="117" t="s">
        <v>39</v>
      </c>
      <c r="S12" s="117" t="s">
        <v>24</v>
      </c>
      <c r="T12" s="117" t="s">
        <v>39</v>
      </c>
      <c r="U12" s="117" t="s">
        <v>24</v>
      </c>
      <c r="V12" s="117" t="s">
        <v>39</v>
      </c>
      <c r="W12" s="117" t="s">
        <v>24</v>
      </c>
      <c r="X12" s="117" t="s">
        <v>39</v>
      </c>
      <c r="Y12" s="117" t="s">
        <v>24</v>
      </c>
      <c r="Z12" s="117" t="s">
        <v>39</v>
      </c>
      <c r="AA12" s="117" t="s">
        <v>24</v>
      </c>
      <c r="AB12" s="118" t="s">
        <v>39</v>
      </c>
      <c r="AC12" s="118" t="s">
        <v>24</v>
      </c>
      <c r="AD12" s="118" t="s">
        <v>39</v>
      </c>
      <c r="AE12" s="118" t="s">
        <v>24</v>
      </c>
      <c r="AF12" s="118" t="s">
        <v>39</v>
      </c>
      <c r="AG12" s="118" t="s">
        <v>24</v>
      </c>
      <c r="AH12" s="118" t="s">
        <v>39</v>
      </c>
      <c r="AI12" s="118" t="s">
        <v>24</v>
      </c>
      <c r="AJ12" s="118" t="s">
        <v>39</v>
      </c>
      <c r="AK12" s="118" t="s">
        <v>24</v>
      </c>
      <c r="AL12" s="118" t="s">
        <v>39</v>
      </c>
      <c r="AM12" s="118" t="s">
        <v>24</v>
      </c>
      <c r="AN12" s="118" t="s">
        <v>39</v>
      </c>
      <c r="AO12" s="118" t="s">
        <v>24</v>
      </c>
      <c r="AP12" s="118" t="s">
        <v>39</v>
      </c>
      <c r="AQ12" s="118" t="s">
        <v>24</v>
      </c>
      <c r="AR12" s="118" t="s">
        <v>39</v>
      </c>
      <c r="AS12" s="118" t="s">
        <v>24</v>
      </c>
      <c r="AT12" s="118" t="s">
        <v>39</v>
      </c>
      <c r="AU12" s="118" t="s">
        <v>24</v>
      </c>
      <c r="AV12" s="118" t="s">
        <v>39</v>
      </c>
      <c r="AW12" s="118" t="s">
        <v>24</v>
      </c>
      <c r="AX12" s="118" t="s">
        <v>39</v>
      </c>
      <c r="AY12" s="118" t="s">
        <v>24</v>
      </c>
      <c r="AZ12" s="118" t="s">
        <v>39</v>
      </c>
      <c r="BA12" s="118" t="s">
        <v>24</v>
      </c>
      <c r="BB12" s="118" t="s">
        <v>39</v>
      </c>
      <c r="BC12" s="118" t="s">
        <v>24</v>
      </c>
      <c r="BD12" s="118" t="s">
        <v>39</v>
      </c>
      <c r="BE12" s="118" t="s">
        <v>24</v>
      </c>
      <c r="BF12" s="118" t="s">
        <v>39</v>
      </c>
      <c r="BG12" s="118" t="s">
        <v>24</v>
      </c>
      <c r="BH12" s="118" t="s">
        <v>39</v>
      </c>
      <c r="BI12" s="118" t="s">
        <v>24</v>
      </c>
      <c r="BJ12" s="118" t="s">
        <v>39</v>
      </c>
      <c r="BK12" s="118" t="s">
        <v>24</v>
      </c>
      <c r="BL12" s="118" t="s">
        <v>39</v>
      </c>
      <c r="BM12" s="118" t="s">
        <v>24</v>
      </c>
      <c r="BN12" s="118" t="s">
        <v>39</v>
      </c>
      <c r="BO12" s="118" t="s">
        <v>24</v>
      </c>
      <c r="BP12" s="118" t="s">
        <v>39</v>
      </c>
      <c r="BQ12" s="118" t="s">
        <v>24</v>
      </c>
      <c r="BR12" s="118" t="s">
        <v>39</v>
      </c>
      <c r="BS12" s="118" t="s">
        <v>24</v>
      </c>
      <c r="BT12" s="118" t="s">
        <v>39</v>
      </c>
      <c r="BU12" s="118" t="s">
        <v>24</v>
      </c>
      <c r="BV12" s="118" t="s">
        <v>39</v>
      </c>
      <c r="BW12" s="118" t="s">
        <v>24</v>
      </c>
      <c r="BX12" s="118" t="s">
        <v>39</v>
      </c>
      <c r="BY12" s="118" t="s">
        <v>24</v>
      </c>
      <c r="BZ12" s="118" t="s">
        <v>39</v>
      </c>
      <c r="CA12" s="118" t="s">
        <v>24</v>
      </c>
      <c r="CB12" s="118" t="s">
        <v>39</v>
      </c>
      <c r="CC12" s="118" t="s">
        <v>24</v>
      </c>
      <c r="CD12" s="118" t="s">
        <v>39</v>
      </c>
      <c r="CE12" s="118" t="s">
        <v>24</v>
      </c>
      <c r="CF12" s="118" t="s">
        <v>39</v>
      </c>
      <c r="CG12" s="118" t="s">
        <v>24</v>
      </c>
      <c r="CH12" s="118" t="s">
        <v>39</v>
      </c>
      <c r="CI12" s="118" t="s">
        <v>24</v>
      </c>
      <c r="CJ12" s="118" t="s">
        <v>39</v>
      </c>
      <c r="CK12" s="118" t="s">
        <v>24</v>
      </c>
      <c r="CL12" s="118" t="s">
        <v>39</v>
      </c>
      <c r="CM12" s="118" t="s">
        <v>24</v>
      </c>
      <c r="CN12" s="118" t="s">
        <v>39</v>
      </c>
      <c r="CO12" s="118" t="s">
        <v>24</v>
      </c>
      <c r="CP12" s="118" t="s">
        <v>39</v>
      </c>
      <c r="CQ12" s="118" t="s">
        <v>24</v>
      </c>
      <c r="CR12" s="118" t="s">
        <v>39</v>
      </c>
      <c r="CS12" s="118" t="s">
        <v>24</v>
      </c>
      <c r="CT12" s="118" t="s">
        <v>39</v>
      </c>
      <c r="CU12" s="118" t="s">
        <v>24</v>
      </c>
      <c r="CV12" s="118" t="s">
        <v>39</v>
      </c>
      <c r="CW12" s="118" t="s">
        <v>24</v>
      </c>
      <c r="CX12" s="118" t="s">
        <v>39</v>
      </c>
      <c r="CY12" s="118" t="s">
        <v>24</v>
      </c>
      <c r="CZ12" s="118" t="s">
        <v>39</v>
      </c>
      <c r="DA12" s="118" t="s">
        <v>24</v>
      </c>
      <c r="DB12" s="118" t="s">
        <v>39</v>
      </c>
      <c r="DC12" s="118" t="s">
        <v>24</v>
      </c>
      <c r="DD12" s="118" t="s">
        <v>39</v>
      </c>
      <c r="DE12" s="118" t="s">
        <v>24</v>
      </c>
      <c r="DF12" s="118" t="s">
        <v>39</v>
      </c>
      <c r="DG12" s="118" t="s">
        <v>24</v>
      </c>
      <c r="DH12" s="118" t="s">
        <v>39</v>
      </c>
      <c r="DI12" s="118" t="s">
        <v>24</v>
      </c>
      <c r="DJ12" s="118" t="s">
        <v>39</v>
      </c>
      <c r="DK12" s="118" t="s">
        <v>24</v>
      </c>
      <c r="DL12" s="118" t="s">
        <v>39</v>
      </c>
      <c r="DM12" s="118" t="s">
        <v>24</v>
      </c>
      <c r="DN12" s="118" t="s">
        <v>39</v>
      </c>
      <c r="DO12" s="118" t="s">
        <v>24</v>
      </c>
      <c r="DP12" s="118" t="s">
        <v>39</v>
      </c>
      <c r="DQ12" s="118" t="s">
        <v>24</v>
      </c>
      <c r="DR12" s="118" t="s">
        <v>39</v>
      </c>
      <c r="DS12" s="118" t="s">
        <v>24</v>
      </c>
      <c r="DT12" s="118" t="s">
        <v>39</v>
      </c>
      <c r="DU12" s="118" t="s">
        <v>24</v>
      </c>
      <c r="DV12" s="118" t="s">
        <v>39</v>
      </c>
      <c r="DW12" s="118" t="s">
        <v>24</v>
      </c>
      <c r="DX12" s="118" t="s">
        <v>39</v>
      </c>
      <c r="DY12" s="118" t="s">
        <v>24</v>
      </c>
      <c r="DZ12" s="118" t="s">
        <v>39</v>
      </c>
      <c r="EA12" s="118" t="s">
        <v>24</v>
      </c>
      <c r="EB12" s="118" t="s">
        <v>39</v>
      </c>
      <c r="EC12" s="118" t="s">
        <v>24</v>
      </c>
      <c r="ED12" s="118" t="s">
        <v>39</v>
      </c>
      <c r="EE12" s="118" t="s">
        <v>24</v>
      </c>
      <c r="EF12" s="118" t="s">
        <v>39</v>
      </c>
      <c r="EG12" s="118" t="s">
        <v>24</v>
      </c>
      <c r="EH12" s="118" t="s">
        <v>39</v>
      </c>
      <c r="EI12" s="118" t="s">
        <v>24</v>
      </c>
      <c r="EJ12" s="118" t="s">
        <v>39</v>
      </c>
      <c r="EK12" s="118" t="s">
        <v>24</v>
      </c>
      <c r="EL12" s="118" t="s">
        <v>39</v>
      </c>
      <c r="EM12" s="118" t="s">
        <v>24</v>
      </c>
      <c r="EN12" s="118" t="s">
        <v>39</v>
      </c>
      <c r="EO12" s="118" t="s">
        <v>24</v>
      </c>
      <c r="EP12" s="118" t="s">
        <v>39</v>
      </c>
      <c r="EQ12" s="118" t="s">
        <v>24</v>
      </c>
      <c r="ER12" s="118" t="s">
        <v>39</v>
      </c>
      <c r="ES12" s="118" t="s">
        <v>24</v>
      </c>
      <c r="ET12" s="118" t="s">
        <v>39</v>
      </c>
      <c r="EU12" s="118" t="s">
        <v>24</v>
      </c>
      <c r="EV12" s="118" t="s">
        <v>39</v>
      </c>
      <c r="EW12" s="118" t="s">
        <v>24</v>
      </c>
      <c r="EX12" s="118" t="s">
        <v>39</v>
      </c>
      <c r="EY12" s="118" t="s">
        <v>24</v>
      </c>
      <c r="EZ12" s="118" t="s">
        <v>39</v>
      </c>
      <c r="FA12" s="118" t="s">
        <v>24</v>
      </c>
      <c r="FB12" s="118" t="s">
        <v>39</v>
      </c>
      <c r="FC12" s="118" t="s">
        <v>24</v>
      </c>
      <c r="FD12" s="118" t="s">
        <v>39</v>
      </c>
      <c r="FE12" s="118" t="s">
        <v>24</v>
      </c>
      <c r="FF12" s="118" t="s">
        <v>39</v>
      </c>
      <c r="FG12" s="118" t="s">
        <v>24</v>
      </c>
      <c r="FH12" s="118" t="s">
        <v>39</v>
      </c>
      <c r="FI12" s="118" t="s">
        <v>24</v>
      </c>
      <c r="FJ12" s="118" t="s">
        <v>39</v>
      </c>
      <c r="FK12" s="118" t="s">
        <v>24</v>
      </c>
      <c r="FL12" s="118" t="s">
        <v>39</v>
      </c>
      <c r="FM12" s="118" t="s">
        <v>24</v>
      </c>
    </row>
    <row r="13" spans="1:169" ht="15" customHeight="1">
      <c r="A13" s="29" t="s">
        <v>53</v>
      </c>
      <c r="B13" s="50"/>
      <c r="C13" s="50"/>
      <c r="D13" s="50"/>
      <c r="E13" s="50"/>
      <c r="F13" s="50"/>
      <c r="G13" s="50"/>
      <c r="H13" s="50"/>
      <c r="I13" s="50"/>
      <c r="J13" s="50"/>
      <c r="K13" s="50"/>
      <c r="L13" s="50"/>
      <c r="M13" s="50"/>
      <c r="N13" s="50"/>
      <c r="O13" s="50"/>
      <c r="P13" s="50"/>
      <c r="Q13" s="50"/>
      <c r="R13" s="51"/>
      <c r="S13" s="51"/>
      <c r="T13" s="51"/>
      <c r="U13" s="51"/>
      <c r="V13" s="51"/>
      <c r="W13" s="51"/>
      <c r="X13" s="51"/>
      <c r="Y13" s="51"/>
      <c r="Z13" s="52"/>
      <c r="AA13" s="51"/>
      <c r="AB13" s="52"/>
      <c r="AC13" s="51"/>
      <c r="AD13" s="53"/>
      <c r="AE13" s="53"/>
      <c r="AF13" s="52"/>
      <c r="AG13" s="52"/>
      <c r="AH13" s="51"/>
      <c r="AI13" s="51"/>
      <c r="AJ13" s="51"/>
      <c r="AK13" s="54"/>
      <c r="AL13" s="51"/>
      <c r="AM13" s="51"/>
      <c r="AN13" s="51"/>
      <c r="AO13" s="51"/>
      <c r="AP13" s="51"/>
      <c r="AQ13" s="51"/>
      <c r="AR13" s="51"/>
      <c r="AS13" s="51"/>
      <c r="AT13" s="51"/>
      <c r="AU13" s="51"/>
      <c r="AV13" s="51"/>
      <c r="AW13" s="51"/>
      <c r="AX13" s="52"/>
      <c r="AY13" s="51"/>
      <c r="AZ13" s="55"/>
      <c r="BA13" s="55"/>
      <c r="BB13" s="55"/>
      <c r="BC13" s="55"/>
      <c r="BD13" s="55"/>
      <c r="BE13" s="55"/>
      <c r="BF13" s="59"/>
      <c r="BG13" s="59"/>
      <c r="BH13" s="62"/>
      <c r="BI13" s="63"/>
      <c r="BJ13" s="62"/>
      <c r="BK13" s="63"/>
      <c r="BL13" s="59"/>
      <c r="BM13" s="62"/>
      <c r="BN13" s="62"/>
      <c r="BO13" s="59"/>
      <c r="BP13" s="59"/>
      <c r="BQ13" s="59"/>
      <c r="BR13" s="59"/>
      <c r="BS13" s="59"/>
      <c r="BT13" s="71">
        <v>0</v>
      </c>
      <c r="BU13" s="62">
        <v>0</v>
      </c>
      <c r="BV13" s="59">
        <v>0</v>
      </c>
      <c r="BW13" s="59">
        <v>0</v>
      </c>
      <c r="BX13" s="59">
        <v>0</v>
      </c>
      <c r="BY13" s="59">
        <v>0</v>
      </c>
      <c r="BZ13" s="59">
        <v>0</v>
      </c>
      <c r="CA13" s="59">
        <v>0</v>
      </c>
      <c r="CB13" s="59">
        <v>0</v>
      </c>
      <c r="CC13" s="59">
        <v>0</v>
      </c>
      <c r="CD13" s="59">
        <v>0</v>
      </c>
      <c r="CE13" s="59">
        <v>0</v>
      </c>
      <c r="CF13" s="59">
        <v>0</v>
      </c>
      <c r="CG13" s="59">
        <v>0</v>
      </c>
      <c r="CH13" s="70">
        <v>0</v>
      </c>
      <c r="CI13" s="70">
        <v>0</v>
      </c>
      <c r="CJ13" s="70">
        <v>0</v>
      </c>
      <c r="CK13" s="70">
        <v>0</v>
      </c>
      <c r="CL13" s="70">
        <v>0</v>
      </c>
      <c r="CM13" s="62">
        <v>0</v>
      </c>
      <c r="CN13" s="70">
        <v>0</v>
      </c>
      <c r="CO13" s="70">
        <v>0</v>
      </c>
      <c r="CP13" s="70">
        <v>0</v>
      </c>
      <c r="CQ13" s="70">
        <v>0</v>
      </c>
      <c r="CR13" s="70">
        <v>0</v>
      </c>
      <c r="CS13" s="70">
        <v>0</v>
      </c>
      <c r="CT13" s="70">
        <v>0</v>
      </c>
      <c r="CU13" s="70">
        <v>0</v>
      </c>
      <c r="CV13" s="70">
        <v>0</v>
      </c>
      <c r="CW13" s="70">
        <v>0</v>
      </c>
      <c r="CX13" s="70">
        <v>0</v>
      </c>
      <c r="CY13" s="70">
        <v>0</v>
      </c>
      <c r="CZ13" s="70">
        <v>0</v>
      </c>
      <c r="DA13" s="70">
        <v>0</v>
      </c>
      <c r="DB13" s="70">
        <v>0</v>
      </c>
      <c r="DC13" s="70">
        <v>0</v>
      </c>
      <c r="DD13" s="70">
        <v>0</v>
      </c>
      <c r="DE13" s="70">
        <v>0</v>
      </c>
      <c r="DF13" s="70">
        <v>1</v>
      </c>
      <c r="DG13" s="70">
        <v>1</v>
      </c>
      <c r="DH13" s="70">
        <v>1</v>
      </c>
      <c r="DI13" s="70">
        <v>1</v>
      </c>
      <c r="DJ13" s="136">
        <v>71</v>
      </c>
      <c r="DK13" s="70">
        <v>1</v>
      </c>
      <c r="DL13" s="70">
        <v>71</v>
      </c>
      <c r="DM13" s="70">
        <v>1</v>
      </c>
      <c r="DN13" s="70">
        <v>71</v>
      </c>
      <c r="DO13" s="70">
        <v>1</v>
      </c>
      <c r="DP13" s="70">
        <v>71</v>
      </c>
      <c r="DQ13" s="70">
        <v>1</v>
      </c>
      <c r="DR13" s="72">
        <v>0</v>
      </c>
      <c r="DS13" s="70">
        <v>1</v>
      </c>
      <c r="DT13" s="70">
        <v>0</v>
      </c>
      <c r="DU13" s="70">
        <v>1</v>
      </c>
      <c r="DV13" s="70">
        <v>0</v>
      </c>
      <c r="DW13" s="70">
        <v>1</v>
      </c>
      <c r="DX13" s="70">
        <v>71</v>
      </c>
      <c r="DY13" s="70">
        <v>1</v>
      </c>
      <c r="DZ13" s="70">
        <v>71</v>
      </c>
      <c r="EA13" s="70">
        <v>1</v>
      </c>
      <c r="EB13" s="70">
        <v>71</v>
      </c>
      <c r="EC13" s="70">
        <v>1</v>
      </c>
      <c r="ED13" s="70">
        <v>71</v>
      </c>
      <c r="EE13" s="70">
        <v>1</v>
      </c>
      <c r="EF13" s="70">
        <v>71</v>
      </c>
      <c r="EG13" s="70">
        <v>1</v>
      </c>
      <c r="EH13" s="70">
        <v>71</v>
      </c>
      <c r="EI13" s="70">
        <v>1</v>
      </c>
      <c r="EJ13" s="70">
        <v>71</v>
      </c>
      <c r="EK13" s="70">
        <v>1</v>
      </c>
      <c r="EL13" s="70">
        <v>71</v>
      </c>
      <c r="EM13" s="70">
        <v>1</v>
      </c>
      <c r="EN13" s="71">
        <v>71</v>
      </c>
      <c r="EO13" s="70">
        <v>1</v>
      </c>
      <c r="EP13" s="70">
        <v>71</v>
      </c>
      <c r="EQ13" s="70">
        <v>1</v>
      </c>
      <c r="ER13" s="70">
        <v>71</v>
      </c>
      <c r="ES13" s="70">
        <v>1</v>
      </c>
      <c r="ET13" s="70">
        <v>71</v>
      </c>
      <c r="EU13" s="70">
        <v>1</v>
      </c>
      <c r="EV13" s="70">
        <v>71</v>
      </c>
      <c r="EW13" s="70">
        <v>1</v>
      </c>
      <c r="EX13" s="70">
        <v>71</v>
      </c>
      <c r="EY13" s="70">
        <v>1</v>
      </c>
      <c r="EZ13" s="70">
        <v>71</v>
      </c>
      <c r="FA13" s="70">
        <v>1</v>
      </c>
      <c r="FB13" s="70">
        <v>71</v>
      </c>
      <c r="FC13" s="70">
        <v>1</v>
      </c>
      <c r="FD13" s="70">
        <v>71</v>
      </c>
      <c r="FE13" s="70">
        <v>1</v>
      </c>
      <c r="FF13" s="70">
        <v>71</v>
      </c>
      <c r="FG13" s="70">
        <v>1</v>
      </c>
      <c r="FH13" s="70">
        <v>71</v>
      </c>
      <c r="FI13" s="70">
        <v>1</v>
      </c>
      <c r="FJ13" s="70">
        <v>71</v>
      </c>
      <c r="FK13" s="70">
        <v>1</v>
      </c>
      <c r="FL13" s="70">
        <v>71</v>
      </c>
      <c r="FM13" s="70">
        <v>1</v>
      </c>
    </row>
    <row r="14" spans="1:169" ht="15">
      <c r="A14" s="29" t="s">
        <v>36</v>
      </c>
      <c r="B14" s="50">
        <v>38</v>
      </c>
      <c r="C14" s="50">
        <v>774</v>
      </c>
      <c r="D14" s="50">
        <v>39</v>
      </c>
      <c r="E14" s="50">
        <v>540</v>
      </c>
      <c r="F14" s="50">
        <v>38</v>
      </c>
      <c r="G14" s="50">
        <v>528</v>
      </c>
      <c r="H14" s="50">
        <v>38</v>
      </c>
      <c r="I14" s="50">
        <v>448</v>
      </c>
      <c r="J14" s="50">
        <v>38</v>
      </c>
      <c r="K14" s="50">
        <v>448</v>
      </c>
      <c r="L14" s="50">
        <v>38</v>
      </c>
      <c r="M14" s="50">
        <v>449</v>
      </c>
      <c r="N14" s="50">
        <v>37</v>
      </c>
      <c r="O14" s="50">
        <v>445</v>
      </c>
      <c r="P14" s="50">
        <v>37</v>
      </c>
      <c r="Q14" s="50">
        <v>447</v>
      </c>
      <c r="R14" s="51">
        <v>37</v>
      </c>
      <c r="S14" s="51">
        <v>457</v>
      </c>
      <c r="T14" s="51">
        <v>37</v>
      </c>
      <c r="U14" s="51">
        <v>499</v>
      </c>
      <c r="V14" s="51">
        <v>37</v>
      </c>
      <c r="W14" s="51">
        <v>397</v>
      </c>
      <c r="X14" s="51">
        <v>38</v>
      </c>
      <c r="Y14" s="51">
        <v>538</v>
      </c>
      <c r="Z14" s="52">
        <v>40</v>
      </c>
      <c r="AA14" s="51">
        <v>535</v>
      </c>
      <c r="AB14" s="52">
        <v>40</v>
      </c>
      <c r="AC14" s="51">
        <v>541</v>
      </c>
      <c r="AD14" s="53">
        <v>40</v>
      </c>
      <c r="AE14" s="53">
        <v>558</v>
      </c>
      <c r="AF14" s="52">
        <v>40</v>
      </c>
      <c r="AG14" s="52">
        <v>560</v>
      </c>
      <c r="AH14" s="51">
        <v>40</v>
      </c>
      <c r="AI14" s="51">
        <v>572</v>
      </c>
      <c r="AJ14" s="51">
        <v>40</v>
      </c>
      <c r="AK14" s="54">
        <v>588</v>
      </c>
      <c r="AL14" s="51">
        <v>40</v>
      </c>
      <c r="AM14" s="51">
        <v>591</v>
      </c>
      <c r="AN14" s="51">
        <v>39</v>
      </c>
      <c r="AO14" s="51">
        <v>580</v>
      </c>
      <c r="AP14" s="51">
        <v>40</v>
      </c>
      <c r="AQ14" s="51">
        <v>596</v>
      </c>
      <c r="AR14" s="51">
        <v>39</v>
      </c>
      <c r="AS14" s="51">
        <v>592</v>
      </c>
      <c r="AT14" s="51">
        <v>40</v>
      </c>
      <c r="AU14" s="51">
        <v>597</v>
      </c>
      <c r="AV14" s="51">
        <v>40</v>
      </c>
      <c r="AW14" s="51">
        <v>588</v>
      </c>
      <c r="AX14" s="52">
        <v>40</v>
      </c>
      <c r="AY14" s="51">
        <v>611</v>
      </c>
      <c r="AZ14" s="55">
        <v>40</v>
      </c>
      <c r="BA14" s="55">
        <v>589</v>
      </c>
      <c r="BB14" s="55">
        <v>41</v>
      </c>
      <c r="BC14" s="55">
        <v>585</v>
      </c>
      <c r="BD14" s="55">
        <v>41</v>
      </c>
      <c r="BE14" s="55">
        <v>624</v>
      </c>
      <c r="BF14" s="59">
        <v>41</v>
      </c>
      <c r="BG14" s="59">
        <v>530</v>
      </c>
      <c r="BH14" s="62">
        <v>41</v>
      </c>
      <c r="BI14" s="63">
        <v>491</v>
      </c>
      <c r="BJ14" s="62">
        <v>42</v>
      </c>
      <c r="BK14" s="63">
        <v>509</v>
      </c>
      <c r="BL14" s="59">
        <v>43</v>
      </c>
      <c r="BM14" s="62">
        <v>501</v>
      </c>
      <c r="BN14" s="62">
        <v>43</v>
      </c>
      <c r="BO14" s="59">
        <v>503</v>
      </c>
      <c r="BP14" s="59">
        <v>43</v>
      </c>
      <c r="BQ14" s="59">
        <v>505</v>
      </c>
      <c r="BR14" s="59">
        <v>43</v>
      </c>
      <c r="BS14" s="59">
        <v>509</v>
      </c>
      <c r="BT14" s="71">
        <v>43</v>
      </c>
      <c r="BU14" s="62">
        <v>510</v>
      </c>
      <c r="BV14" s="59">
        <v>43</v>
      </c>
      <c r="BW14" s="59">
        <v>511</v>
      </c>
      <c r="BX14" s="59">
        <v>43</v>
      </c>
      <c r="BY14" s="59">
        <v>513</v>
      </c>
      <c r="BZ14" s="59">
        <v>44</v>
      </c>
      <c r="CA14" s="59">
        <v>517</v>
      </c>
      <c r="CB14" s="59">
        <v>44</v>
      </c>
      <c r="CC14" s="59">
        <v>516</v>
      </c>
      <c r="CD14" s="59">
        <v>44</v>
      </c>
      <c r="CE14" s="59">
        <v>511</v>
      </c>
      <c r="CF14" s="59">
        <v>44</v>
      </c>
      <c r="CG14" s="59">
        <v>513</v>
      </c>
      <c r="CH14" s="70">
        <v>44</v>
      </c>
      <c r="CI14" s="70">
        <v>467</v>
      </c>
      <c r="CJ14" s="70">
        <v>45</v>
      </c>
      <c r="CK14" s="70">
        <v>494</v>
      </c>
      <c r="CL14" s="70">
        <v>45</v>
      </c>
      <c r="CM14" s="62">
        <v>493</v>
      </c>
      <c r="CN14" s="70">
        <v>45</v>
      </c>
      <c r="CO14" s="70">
        <v>530</v>
      </c>
      <c r="CP14" s="70">
        <v>45</v>
      </c>
      <c r="CQ14" s="70">
        <v>506</v>
      </c>
      <c r="CR14" s="70">
        <v>45</v>
      </c>
      <c r="CS14" s="70">
        <v>506</v>
      </c>
      <c r="CT14" s="70">
        <v>45</v>
      </c>
      <c r="CU14" s="70">
        <v>502</v>
      </c>
      <c r="CV14" s="70">
        <v>45</v>
      </c>
      <c r="CW14" s="70">
        <v>502</v>
      </c>
      <c r="CX14" s="70">
        <v>45</v>
      </c>
      <c r="CY14" s="70">
        <v>505</v>
      </c>
      <c r="CZ14" s="70">
        <v>45</v>
      </c>
      <c r="DA14" s="70">
        <v>503</v>
      </c>
      <c r="DB14" s="70">
        <v>44</v>
      </c>
      <c r="DC14" s="70">
        <v>495</v>
      </c>
      <c r="DD14" s="70">
        <v>44</v>
      </c>
      <c r="DE14" s="70">
        <v>490</v>
      </c>
      <c r="DF14" s="70">
        <v>43</v>
      </c>
      <c r="DG14" s="70">
        <v>492</v>
      </c>
      <c r="DH14" s="70">
        <v>43</v>
      </c>
      <c r="DI14" s="70">
        <v>486</v>
      </c>
      <c r="DJ14" s="136">
        <v>44</v>
      </c>
      <c r="DK14" s="70">
        <v>482</v>
      </c>
      <c r="DL14" s="70">
        <v>44</v>
      </c>
      <c r="DM14" s="70">
        <v>484</v>
      </c>
      <c r="DN14" s="70">
        <v>44</v>
      </c>
      <c r="DO14" s="70">
        <v>491</v>
      </c>
      <c r="DP14" s="70">
        <v>44</v>
      </c>
      <c r="DQ14" s="70">
        <v>492</v>
      </c>
      <c r="DR14" s="72">
        <v>44</v>
      </c>
      <c r="DS14" s="70">
        <v>492</v>
      </c>
      <c r="DT14" s="70">
        <v>44</v>
      </c>
      <c r="DU14" s="70">
        <v>491</v>
      </c>
      <c r="DV14" s="70">
        <v>44</v>
      </c>
      <c r="DW14" s="70">
        <v>496</v>
      </c>
      <c r="DX14" s="70">
        <v>44</v>
      </c>
      <c r="DY14" s="70">
        <v>488</v>
      </c>
      <c r="DZ14" s="70">
        <v>44</v>
      </c>
      <c r="EA14" s="70">
        <v>489</v>
      </c>
      <c r="EB14" s="70">
        <v>44</v>
      </c>
      <c r="EC14" s="70">
        <v>496</v>
      </c>
      <c r="ED14" s="70">
        <v>44</v>
      </c>
      <c r="EE14" s="70">
        <v>490</v>
      </c>
      <c r="EF14" s="70">
        <v>44</v>
      </c>
      <c r="EG14" s="70">
        <v>490</v>
      </c>
      <c r="EH14" s="70">
        <v>44</v>
      </c>
      <c r="EI14" s="70">
        <v>493</v>
      </c>
      <c r="EJ14" s="70">
        <v>44</v>
      </c>
      <c r="EK14" s="70">
        <v>499</v>
      </c>
      <c r="EL14" s="70">
        <v>44</v>
      </c>
      <c r="EM14" s="70">
        <v>492</v>
      </c>
      <c r="EN14" s="71">
        <v>44</v>
      </c>
      <c r="EO14" s="70">
        <v>493</v>
      </c>
      <c r="EP14" s="70">
        <v>43</v>
      </c>
      <c r="EQ14" s="70">
        <v>487</v>
      </c>
      <c r="ER14" s="70">
        <v>44</v>
      </c>
      <c r="ES14" s="70">
        <v>502</v>
      </c>
      <c r="ET14" s="70">
        <v>44</v>
      </c>
      <c r="EU14" s="70">
        <v>508</v>
      </c>
      <c r="EV14" s="70">
        <v>44</v>
      </c>
      <c r="EW14" s="70">
        <v>501</v>
      </c>
      <c r="EX14" s="70">
        <v>44</v>
      </c>
      <c r="EY14" s="70">
        <v>501</v>
      </c>
      <c r="EZ14" s="70">
        <v>44</v>
      </c>
      <c r="FA14" s="70">
        <v>501</v>
      </c>
      <c r="FB14" s="70">
        <v>44</v>
      </c>
      <c r="FC14" s="70">
        <v>499</v>
      </c>
      <c r="FD14" s="70">
        <v>44</v>
      </c>
      <c r="FE14" s="70">
        <v>505</v>
      </c>
      <c r="FF14" s="70">
        <v>44</v>
      </c>
      <c r="FG14" s="70">
        <v>507</v>
      </c>
      <c r="FH14" s="70">
        <v>44</v>
      </c>
      <c r="FI14" s="70">
        <v>508</v>
      </c>
      <c r="FJ14" s="70">
        <v>44</v>
      </c>
      <c r="FK14" s="70">
        <v>510</v>
      </c>
      <c r="FL14" s="70">
        <v>44</v>
      </c>
      <c r="FM14" s="70">
        <v>509</v>
      </c>
    </row>
    <row r="15" spans="1:169" ht="15" customHeight="1">
      <c r="A15" s="29" t="s">
        <v>86</v>
      </c>
      <c r="B15" s="50">
        <v>808</v>
      </c>
      <c r="C15" s="50">
        <v>3834</v>
      </c>
      <c r="D15" s="50">
        <v>761</v>
      </c>
      <c r="E15" s="50">
        <v>3842</v>
      </c>
      <c r="F15" s="50">
        <v>771</v>
      </c>
      <c r="G15" s="50">
        <v>3863</v>
      </c>
      <c r="H15" s="50">
        <v>790</v>
      </c>
      <c r="I15" s="50">
        <v>3875</v>
      </c>
      <c r="J15" s="50">
        <v>790</v>
      </c>
      <c r="K15" s="50">
        <v>3875</v>
      </c>
      <c r="L15" s="50">
        <v>796</v>
      </c>
      <c r="M15" s="50">
        <v>3891</v>
      </c>
      <c r="N15" s="50">
        <v>807</v>
      </c>
      <c r="O15" s="50">
        <v>3921</v>
      </c>
      <c r="P15" s="50">
        <v>803</v>
      </c>
      <c r="Q15" s="50">
        <v>3924</v>
      </c>
      <c r="R15" s="51">
        <v>805</v>
      </c>
      <c r="S15" s="51">
        <v>3940</v>
      </c>
      <c r="T15" s="51">
        <v>813</v>
      </c>
      <c r="U15" s="51">
        <v>3977</v>
      </c>
      <c r="V15" s="51">
        <v>823</v>
      </c>
      <c r="W15" s="51">
        <v>4008</v>
      </c>
      <c r="X15" s="51">
        <v>830</v>
      </c>
      <c r="Y15" s="51">
        <v>4050</v>
      </c>
      <c r="Z15" s="52">
        <v>850</v>
      </c>
      <c r="AA15" s="51">
        <v>4073</v>
      </c>
      <c r="AB15" s="52">
        <v>875</v>
      </c>
      <c r="AC15" s="51">
        <v>4028</v>
      </c>
      <c r="AD15" s="53">
        <v>836</v>
      </c>
      <c r="AE15" s="53">
        <v>4061</v>
      </c>
      <c r="AF15" s="52">
        <v>841</v>
      </c>
      <c r="AG15" s="52">
        <v>4083</v>
      </c>
      <c r="AH15" s="51">
        <v>840</v>
      </c>
      <c r="AI15" s="51">
        <v>4120</v>
      </c>
      <c r="AJ15" s="51">
        <v>840</v>
      </c>
      <c r="AK15" s="54">
        <v>4165</v>
      </c>
      <c r="AL15" s="51">
        <v>857</v>
      </c>
      <c r="AM15" s="51">
        <v>4177</v>
      </c>
      <c r="AN15" s="51">
        <v>866</v>
      </c>
      <c r="AO15" s="51">
        <v>4198</v>
      </c>
      <c r="AP15" s="51">
        <v>871</v>
      </c>
      <c r="AQ15" s="51">
        <v>4220</v>
      </c>
      <c r="AR15" s="51">
        <v>871</v>
      </c>
      <c r="AS15" s="51">
        <v>4247</v>
      </c>
      <c r="AT15" s="51">
        <v>867</v>
      </c>
      <c r="AU15" s="51">
        <v>4202</v>
      </c>
      <c r="AV15" s="51">
        <v>865</v>
      </c>
      <c r="AW15" s="51">
        <v>4221</v>
      </c>
      <c r="AX15" s="52">
        <v>397</v>
      </c>
      <c r="AY15" s="51">
        <v>4247</v>
      </c>
      <c r="AZ15" s="55">
        <v>401</v>
      </c>
      <c r="BA15" s="55">
        <v>5184</v>
      </c>
      <c r="BB15" s="55">
        <v>401</v>
      </c>
      <c r="BC15" s="55">
        <v>2619</v>
      </c>
      <c r="BD15" s="55">
        <v>405</v>
      </c>
      <c r="BE15" s="55">
        <v>2647</v>
      </c>
      <c r="BF15" s="59">
        <v>402</v>
      </c>
      <c r="BG15" s="57">
        <v>2652</v>
      </c>
      <c r="BH15" s="62">
        <v>405</v>
      </c>
      <c r="BI15" s="63">
        <v>2658</v>
      </c>
      <c r="BJ15" s="62">
        <v>468</v>
      </c>
      <c r="BK15" s="63">
        <v>3173</v>
      </c>
      <c r="BL15" s="59">
        <v>468</v>
      </c>
      <c r="BM15" s="62">
        <v>3176</v>
      </c>
      <c r="BN15" s="62">
        <v>464</v>
      </c>
      <c r="BO15" s="59">
        <v>3189</v>
      </c>
      <c r="BP15" s="59">
        <v>465</v>
      </c>
      <c r="BQ15" s="59">
        <v>3230</v>
      </c>
      <c r="BR15" s="59">
        <v>463</v>
      </c>
      <c r="BS15" s="59">
        <v>3226</v>
      </c>
      <c r="BT15" s="71">
        <v>473</v>
      </c>
      <c r="BU15" s="62">
        <v>3262</v>
      </c>
      <c r="BV15" s="59">
        <v>462</v>
      </c>
      <c r="BW15" s="59">
        <v>3186</v>
      </c>
      <c r="BX15" s="59">
        <v>471</v>
      </c>
      <c r="BY15" s="59">
        <v>3213</v>
      </c>
      <c r="BZ15" s="59">
        <v>475</v>
      </c>
      <c r="CA15" s="59">
        <v>3230</v>
      </c>
      <c r="CB15" s="59">
        <v>477</v>
      </c>
      <c r="CC15" s="59">
        <v>3269</v>
      </c>
      <c r="CD15" s="59">
        <v>483</v>
      </c>
      <c r="CE15" s="59">
        <v>3328</v>
      </c>
      <c r="CF15" s="59">
        <v>483</v>
      </c>
      <c r="CG15" s="59">
        <v>3336</v>
      </c>
      <c r="CH15" s="70">
        <v>490</v>
      </c>
      <c r="CI15" s="70">
        <v>3337</v>
      </c>
      <c r="CJ15" s="70">
        <v>486</v>
      </c>
      <c r="CK15" s="70">
        <v>3338</v>
      </c>
      <c r="CL15" s="70">
        <v>484</v>
      </c>
      <c r="CM15" s="62">
        <v>3344</v>
      </c>
      <c r="CN15" s="70">
        <v>483</v>
      </c>
      <c r="CO15" s="70">
        <v>3345</v>
      </c>
      <c r="CP15" s="70">
        <v>488</v>
      </c>
      <c r="CQ15" s="70">
        <v>3359</v>
      </c>
      <c r="CR15" s="70">
        <v>488</v>
      </c>
      <c r="CS15" s="70">
        <v>3350</v>
      </c>
      <c r="CT15" s="70">
        <v>492</v>
      </c>
      <c r="CU15" s="70">
        <v>3359</v>
      </c>
      <c r="CV15" s="70">
        <v>481</v>
      </c>
      <c r="CW15" s="70">
        <v>3286</v>
      </c>
      <c r="CX15" s="70">
        <v>482</v>
      </c>
      <c r="CY15" s="70">
        <v>3287</v>
      </c>
      <c r="CZ15" s="70">
        <v>514</v>
      </c>
      <c r="DA15" s="70">
        <v>3283</v>
      </c>
      <c r="DB15" s="70">
        <v>483</v>
      </c>
      <c r="DC15" s="70">
        <v>3185</v>
      </c>
      <c r="DD15" s="70">
        <v>485</v>
      </c>
      <c r="DE15" s="70">
        <v>3264</v>
      </c>
      <c r="DF15" s="70">
        <v>484</v>
      </c>
      <c r="DG15" s="70">
        <v>3194</v>
      </c>
      <c r="DH15" s="70">
        <v>486</v>
      </c>
      <c r="DI15" s="70">
        <v>3221</v>
      </c>
      <c r="DJ15" s="136">
        <v>488</v>
      </c>
      <c r="DK15" s="70">
        <v>3181</v>
      </c>
      <c r="DL15" s="70">
        <v>489</v>
      </c>
      <c r="DM15" s="70">
        <v>3146</v>
      </c>
      <c r="DN15" s="70">
        <v>481</v>
      </c>
      <c r="DO15" s="70">
        <v>3125</v>
      </c>
      <c r="DP15" s="70">
        <v>483</v>
      </c>
      <c r="DQ15" s="70">
        <v>3135</v>
      </c>
      <c r="DR15" s="72">
        <v>481</v>
      </c>
      <c r="DS15" s="70">
        <v>3111</v>
      </c>
      <c r="DT15" s="70">
        <v>481</v>
      </c>
      <c r="DU15" s="70">
        <v>3087</v>
      </c>
      <c r="DV15" s="70">
        <v>484</v>
      </c>
      <c r="DW15" s="70">
        <v>3095</v>
      </c>
      <c r="DX15" s="70">
        <v>508</v>
      </c>
      <c r="DY15" s="70">
        <v>3851</v>
      </c>
      <c r="DZ15" s="70">
        <v>485</v>
      </c>
      <c r="EA15" s="70">
        <v>3048</v>
      </c>
      <c r="EB15" s="70">
        <v>482</v>
      </c>
      <c r="EC15" s="70">
        <v>3055</v>
      </c>
      <c r="ED15" s="70">
        <v>491</v>
      </c>
      <c r="EE15" s="70">
        <v>3048</v>
      </c>
      <c r="EF15" s="70">
        <v>479</v>
      </c>
      <c r="EG15" s="70">
        <v>2986</v>
      </c>
      <c r="EH15" s="70">
        <v>475</v>
      </c>
      <c r="EI15" s="70">
        <v>2981</v>
      </c>
      <c r="EJ15" s="70">
        <v>482</v>
      </c>
      <c r="EK15" s="70">
        <v>3032</v>
      </c>
      <c r="EL15" s="70">
        <v>478</v>
      </c>
      <c r="EM15" s="70">
        <v>2992</v>
      </c>
      <c r="EN15" s="71">
        <v>480</v>
      </c>
      <c r="EO15" s="70">
        <v>3036</v>
      </c>
      <c r="EP15" s="70">
        <v>483</v>
      </c>
      <c r="EQ15" s="70">
        <v>3019</v>
      </c>
      <c r="ER15" s="70">
        <v>480</v>
      </c>
      <c r="ES15" s="70">
        <v>3016</v>
      </c>
      <c r="ET15" s="70">
        <v>492</v>
      </c>
      <c r="EU15" s="70">
        <v>3051</v>
      </c>
      <c r="EV15" s="70">
        <v>486</v>
      </c>
      <c r="EW15" s="70">
        <v>3018</v>
      </c>
      <c r="EX15" s="70">
        <v>486</v>
      </c>
      <c r="EY15" s="70">
        <v>3021</v>
      </c>
      <c r="EZ15" s="70">
        <v>484</v>
      </c>
      <c r="FA15" s="70">
        <v>3031</v>
      </c>
      <c r="FB15" s="70">
        <v>490</v>
      </c>
      <c r="FC15" s="70">
        <v>3033</v>
      </c>
      <c r="FD15" s="70">
        <v>501</v>
      </c>
      <c r="FE15" s="70">
        <v>3035</v>
      </c>
      <c r="FF15" s="70">
        <v>491</v>
      </c>
      <c r="FG15" s="70">
        <v>3041</v>
      </c>
      <c r="FH15" s="70">
        <v>496</v>
      </c>
      <c r="FI15" s="70">
        <v>3043</v>
      </c>
      <c r="FJ15" s="70">
        <v>494</v>
      </c>
      <c r="FK15" s="70">
        <v>3027</v>
      </c>
      <c r="FL15" s="70">
        <v>493</v>
      </c>
      <c r="FM15" s="70">
        <v>3027</v>
      </c>
    </row>
    <row r="16" spans="1:169" ht="15" customHeight="1">
      <c r="A16" s="29" t="s">
        <v>87</v>
      </c>
      <c r="B16" s="50"/>
      <c r="C16" s="50"/>
      <c r="D16" s="50"/>
      <c r="E16" s="50"/>
      <c r="F16" s="50"/>
      <c r="G16" s="50"/>
      <c r="H16" s="50"/>
      <c r="I16" s="50"/>
      <c r="J16" s="50"/>
      <c r="K16" s="50"/>
      <c r="L16" s="50"/>
      <c r="M16" s="50"/>
      <c r="N16" s="50"/>
      <c r="O16" s="50"/>
      <c r="P16" s="50"/>
      <c r="Q16" s="50"/>
      <c r="R16" s="51"/>
      <c r="S16" s="51"/>
      <c r="T16" s="51"/>
      <c r="U16" s="51"/>
      <c r="V16" s="51"/>
      <c r="W16" s="51"/>
      <c r="X16" s="51"/>
      <c r="Y16" s="51"/>
      <c r="Z16" s="52"/>
      <c r="AA16" s="51"/>
      <c r="AB16" s="52"/>
      <c r="AC16" s="51"/>
      <c r="AD16" s="53"/>
      <c r="AE16" s="53"/>
      <c r="AF16" s="52"/>
      <c r="AG16" s="52"/>
      <c r="AH16" s="51"/>
      <c r="AI16" s="51"/>
      <c r="AJ16" s="51"/>
      <c r="AK16" s="54"/>
      <c r="AL16" s="51"/>
      <c r="AM16" s="51"/>
      <c r="AN16" s="51"/>
      <c r="AO16" s="51"/>
      <c r="AP16" s="51"/>
      <c r="AQ16" s="51"/>
      <c r="AR16" s="51"/>
      <c r="AS16" s="51"/>
      <c r="AT16" s="51"/>
      <c r="AU16" s="51"/>
      <c r="AV16" s="51"/>
      <c r="AW16" s="51"/>
      <c r="AX16" s="52"/>
      <c r="AY16" s="51"/>
      <c r="AZ16" s="55"/>
      <c r="BA16" s="55"/>
      <c r="BB16" s="55"/>
      <c r="BC16" s="55"/>
      <c r="BD16" s="55"/>
      <c r="BE16" s="55"/>
      <c r="BF16" s="59"/>
      <c r="BG16" s="57"/>
      <c r="BH16" s="62"/>
      <c r="BI16" s="63"/>
      <c r="BJ16" s="62"/>
      <c r="BK16" s="63"/>
      <c r="BL16" s="59"/>
      <c r="BM16" s="62"/>
      <c r="BN16" s="62"/>
      <c r="BO16" s="59"/>
      <c r="BP16" s="59"/>
      <c r="BQ16" s="59"/>
      <c r="BR16" s="59"/>
      <c r="BS16" s="59"/>
      <c r="BT16" s="71"/>
      <c r="BU16" s="62"/>
      <c r="BV16" s="59"/>
      <c r="BW16" s="59"/>
      <c r="BX16" s="59"/>
      <c r="BY16" s="59"/>
      <c r="BZ16" s="59"/>
      <c r="CA16" s="59"/>
      <c r="CB16" s="59"/>
      <c r="CC16" s="59"/>
      <c r="CD16" s="59"/>
      <c r="CE16" s="59"/>
      <c r="CF16" s="59"/>
      <c r="CG16" s="59"/>
      <c r="CH16" s="70"/>
      <c r="CI16" s="70"/>
      <c r="CJ16" s="70"/>
      <c r="CK16" s="70"/>
      <c r="CL16" s="70"/>
      <c r="CM16" s="62"/>
      <c r="CN16" s="70"/>
      <c r="CO16" s="70"/>
      <c r="CP16" s="70"/>
      <c r="CQ16" s="70"/>
      <c r="CR16" s="70"/>
      <c r="CS16" s="70"/>
      <c r="CT16" s="70"/>
      <c r="CU16" s="70"/>
      <c r="CV16" s="70"/>
      <c r="CW16" s="70"/>
      <c r="CX16" s="70"/>
      <c r="CY16" s="70"/>
      <c r="CZ16" s="70"/>
      <c r="DA16" s="70"/>
      <c r="DB16" s="70"/>
      <c r="DC16" s="70"/>
      <c r="DD16" s="70"/>
      <c r="DE16" s="70"/>
      <c r="DF16" s="70"/>
      <c r="DG16" s="70"/>
      <c r="DH16" s="70"/>
      <c r="DI16" s="70"/>
      <c r="DJ16" s="136"/>
      <c r="DK16" s="70"/>
      <c r="DL16" s="70"/>
      <c r="DM16" s="70"/>
      <c r="DN16" s="70"/>
      <c r="DO16" s="70"/>
      <c r="DP16" s="70"/>
      <c r="DQ16" s="70"/>
      <c r="DR16" s="72"/>
      <c r="DS16" s="70"/>
      <c r="DT16" s="70"/>
      <c r="DU16" s="70"/>
      <c r="DV16" s="70"/>
      <c r="DW16" s="70"/>
      <c r="DX16" s="70"/>
      <c r="DY16" s="70"/>
      <c r="DZ16" s="70"/>
      <c r="EA16" s="70"/>
      <c r="EB16" s="70"/>
      <c r="EC16" s="70"/>
      <c r="ED16" s="70"/>
      <c r="EE16" s="70"/>
      <c r="EF16" s="70"/>
      <c r="EG16" s="70"/>
      <c r="EH16" s="70"/>
      <c r="EI16" s="70"/>
      <c r="EJ16" s="70"/>
      <c r="EK16" s="70"/>
      <c r="EL16" s="70"/>
      <c r="EM16" s="70"/>
      <c r="EN16" s="71"/>
      <c r="EO16" s="70"/>
      <c r="EP16" s="70"/>
      <c r="EQ16" s="70"/>
      <c r="ER16" s="70"/>
      <c r="ES16" s="70"/>
      <c r="ET16" s="70"/>
      <c r="EU16" s="70"/>
      <c r="EV16" s="70">
        <v>0</v>
      </c>
      <c r="EW16" s="70">
        <v>0</v>
      </c>
      <c r="EX16" s="70">
        <v>0</v>
      </c>
      <c r="EY16" s="70">
        <v>0</v>
      </c>
      <c r="EZ16" s="70">
        <v>0</v>
      </c>
      <c r="FA16" s="70">
        <v>0</v>
      </c>
      <c r="FB16" s="70">
        <v>0</v>
      </c>
      <c r="FC16" s="70">
        <v>0</v>
      </c>
      <c r="FD16" s="70">
        <v>0</v>
      </c>
      <c r="FE16" s="70">
        <v>0</v>
      </c>
      <c r="FF16" s="70">
        <v>0</v>
      </c>
      <c r="FG16" s="70">
        <v>0</v>
      </c>
      <c r="FH16" s="70">
        <v>0</v>
      </c>
      <c r="FI16" s="70">
        <v>0</v>
      </c>
      <c r="FJ16" s="70">
        <v>0</v>
      </c>
      <c r="FK16" s="70">
        <v>0</v>
      </c>
      <c r="FL16" s="70">
        <v>0</v>
      </c>
      <c r="FM16" s="70">
        <v>0</v>
      </c>
    </row>
    <row r="17" spans="1:169" ht="15" customHeight="1">
      <c r="A17" s="29" t="s">
        <v>1</v>
      </c>
      <c r="B17" s="50">
        <v>1055</v>
      </c>
      <c r="C17" s="50">
        <v>898229</v>
      </c>
      <c r="D17" s="50">
        <v>1056</v>
      </c>
      <c r="E17" s="50">
        <v>904202</v>
      </c>
      <c r="F17" s="50">
        <v>1055</v>
      </c>
      <c r="G17" s="50">
        <v>911589</v>
      </c>
      <c r="H17" s="50">
        <v>1064</v>
      </c>
      <c r="I17" s="50">
        <v>912296</v>
      </c>
      <c r="J17" s="50">
        <v>1064</v>
      </c>
      <c r="K17" s="50">
        <v>912296</v>
      </c>
      <c r="L17" s="50">
        <v>1048</v>
      </c>
      <c r="M17" s="50">
        <v>917628</v>
      </c>
      <c r="N17" s="50">
        <v>1076</v>
      </c>
      <c r="O17" s="50">
        <v>921215</v>
      </c>
      <c r="P17" s="50">
        <v>1083</v>
      </c>
      <c r="Q17" s="50">
        <v>923331</v>
      </c>
      <c r="R17" s="51">
        <v>1083</v>
      </c>
      <c r="S17" s="51">
        <v>923331</v>
      </c>
      <c r="T17" s="51">
        <v>1086</v>
      </c>
      <c r="U17" s="51">
        <v>934589</v>
      </c>
      <c r="V17" s="51">
        <v>1094</v>
      </c>
      <c r="W17" s="51">
        <v>946428</v>
      </c>
      <c r="X17" s="51">
        <v>1096</v>
      </c>
      <c r="Y17" s="51">
        <v>954231</v>
      </c>
      <c r="Z17" s="52">
        <v>1103</v>
      </c>
      <c r="AA17" s="51">
        <v>946337</v>
      </c>
      <c r="AB17" s="52">
        <v>1099</v>
      </c>
      <c r="AC17" s="51">
        <v>952211</v>
      </c>
      <c r="AD17" s="53">
        <v>1102</v>
      </c>
      <c r="AE17" s="53">
        <v>959843</v>
      </c>
      <c r="AF17" s="52">
        <v>1106</v>
      </c>
      <c r="AG17" s="52">
        <v>967015</v>
      </c>
      <c r="AH17" s="51">
        <v>1103</v>
      </c>
      <c r="AI17" s="51">
        <v>972165</v>
      </c>
      <c r="AJ17" s="51">
        <v>1117</v>
      </c>
      <c r="AK17" s="54">
        <v>972482</v>
      </c>
      <c r="AL17" s="51">
        <v>1123</v>
      </c>
      <c r="AM17" s="51">
        <v>969010</v>
      </c>
      <c r="AN17" s="51">
        <v>1135</v>
      </c>
      <c r="AO17" s="51">
        <v>968092</v>
      </c>
      <c r="AP17" s="51">
        <v>1135</v>
      </c>
      <c r="AQ17" s="51">
        <v>967062</v>
      </c>
      <c r="AR17" s="51">
        <v>1127</v>
      </c>
      <c r="AS17" s="51">
        <v>972635</v>
      </c>
      <c r="AT17" s="51">
        <v>1197</v>
      </c>
      <c r="AU17" s="51">
        <v>971605</v>
      </c>
      <c r="AV17" s="51">
        <v>1174</v>
      </c>
      <c r="AW17" s="51">
        <v>976087</v>
      </c>
      <c r="AX17" s="52">
        <v>1167</v>
      </c>
      <c r="AY17" s="51">
        <v>977539</v>
      </c>
      <c r="AZ17" s="55">
        <v>1200</v>
      </c>
      <c r="BA17" s="55">
        <v>981173</v>
      </c>
      <c r="BB17" s="55">
        <v>1198</v>
      </c>
      <c r="BC17" s="55">
        <v>980785</v>
      </c>
      <c r="BD17" s="55">
        <v>1166</v>
      </c>
      <c r="BE17" s="56">
        <v>980700</v>
      </c>
      <c r="BF17" s="57">
        <v>1160</v>
      </c>
      <c r="BG17" s="61">
        <v>983053</v>
      </c>
      <c r="BH17" s="62">
        <v>1162</v>
      </c>
      <c r="BI17" s="63">
        <v>981661</v>
      </c>
      <c r="BJ17" s="62">
        <v>1150</v>
      </c>
      <c r="BK17" s="63">
        <v>975938</v>
      </c>
      <c r="BL17" s="59">
        <v>1150</v>
      </c>
      <c r="BM17" s="62">
        <v>974631</v>
      </c>
      <c r="BN17" s="62">
        <v>1150</v>
      </c>
      <c r="BO17" s="59">
        <v>972840</v>
      </c>
      <c r="BP17" s="59">
        <v>1152</v>
      </c>
      <c r="BQ17" s="59">
        <v>968587</v>
      </c>
      <c r="BR17" s="59">
        <v>1149</v>
      </c>
      <c r="BS17" s="59">
        <v>965855</v>
      </c>
      <c r="BT17" s="71">
        <v>1151</v>
      </c>
      <c r="BU17" s="62">
        <v>960532</v>
      </c>
      <c r="BV17" s="59">
        <v>1155</v>
      </c>
      <c r="BW17" s="59">
        <v>951363</v>
      </c>
      <c r="BX17" s="59">
        <v>1161</v>
      </c>
      <c r="BY17" s="59">
        <v>943879</v>
      </c>
      <c r="BZ17" s="59">
        <v>1164</v>
      </c>
      <c r="CA17" s="59">
        <v>939191</v>
      </c>
      <c r="CB17" s="59">
        <v>1169</v>
      </c>
      <c r="CC17" s="59">
        <v>932061</v>
      </c>
      <c r="CD17" s="59">
        <v>1163</v>
      </c>
      <c r="CE17" s="59">
        <v>926830</v>
      </c>
      <c r="CF17" s="59">
        <v>1167</v>
      </c>
      <c r="CG17" s="59">
        <v>920885</v>
      </c>
      <c r="CH17" s="70">
        <v>1160</v>
      </c>
      <c r="CI17" s="70">
        <v>918578</v>
      </c>
      <c r="CJ17" s="70">
        <v>1144</v>
      </c>
      <c r="CK17" s="70">
        <v>915241</v>
      </c>
      <c r="CL17" s="70">
        <v>1150</v>
      </c>
      <c r="CM17" s="133">
        <v>905122</v>
      </c>
      <c r="CN17" s="70">
        <v>1132</v>
      </c>
      <c r="CO17" s="70">
        <v>902999</v>
      </c>
      <c r="CP17" s="70">
        <v>1133</v>
      </c>
      <c r="CQ17" s="70">
        <v>902736</v>
      </c>
      <c r="CR17" s="70">
        <v>1126</v>
      </c>
      <c r="CS17" s="70">
        <v>900030</v>
      </c>
      <c r="CT17" s="70">
        <v>1115</v>
      </c>
      <c r="CU17" s="70">
        <v>894017</v>
      </c>
      <c r="CV17" s="70">
        <v>1105</v>
      </c>
      <c r="CW17" s="70">
        <v>892041</v>
      </c>
      <c r="CX17" s="70">
        <v>1101</v>
      </c>
      <c r="CY17" s="70">
        <v>887945</v>
      </c>
      <c r="CZ17" s="70">
        <v>1095</v>
      </c>
      <c r="DA17" s="70">
        <v>882684</v>
      </c>
      <c r="DB17" s="70">
        <v>1086</v>
      </c>
      <c r="DC17" s="70">
        <v>879916</v>
      </c>
      <c r="DD17" s="70">
        <v>1072</v>
      </c>
      <c r="DE17" s="70">
        <v>871198</v>
      </c>
      <c r="DF17" s="70">
        <v>1070</v>
      </c>
      <c r="DG17" s="70">
        <v>860532</v>
      </c>
      <c r="DH17" s="70">
        <v>1074</v>
      </c>
      <c r="DI17" s="70">
        <v>804072</v>
      </c>
      <c r="DJ17" s="136">
        <v>1069</v>
      </c>
      <c r="DK17" s="70">
        <v>782288</v>
      </c>
      <c r="DL17" s="70">
        <v>1070</v>
      </c>
      <c r="DM17" s="70">
        <v>776780</v>
      </c>
      <c r="DN17" s="70">
        <v>1073</v>
      </c>
      <c r="DO17" s="70">
        <v>765083</v>
      </c>
      <c r="DP17" s="70">
        <v>1059</v>
      </c>
      <c r="DQ17" s="70">
        <v>751491</v>
      </c>
      <c r="DR17" s="72">
        <v>1057</v>
      </c>
      <c r="DS17" s="70">
        <v>708069</v>
      </c>
      <c r="DT17" s="70">
        <v>1057</v>
      </c>
      <c r="DU17" s="70">
        <v>708069</v>
      </c>
      <c r="DV17" s="70">
        <v>1057</v>
      </c>
      <c r="DW17" s="70">
        <v>708069</v>
      </c>
      <c r="DX17" s="70">
        <v>1054</v>
      </c>
      <c r="DY17" s="70">
        <v>707543</v>
      </c>
      <c r="DZ17" s="70">
        <v>1048</v>
      </c>
      <c r="EA17" s="70">
        <v>701530</v>
      </c>
      <c r="EB17" s="70">
        <v>1040</v>
      </c>
      <c r="EC17" s="70">
        <v>666561</v>
      </c>
      <c r="ED17" s="70">
        <v>1040</v>
      </c>
      <c r="EE17" s="70">
        <v>644321</v>
      </c>
      <c r="EF17" s="70">
        <v>1074</v>
      </c>
      <c r="EG17" s="70">
        <v>635306</v>
      </c>
      <c r="EH17" s="70">
        <v>1039</v>
      </c>
      <c r="EI17" s="70">
        <v>621196</v>
      </c>
      <c r="EJ17" s="70">
        <v>1042</v>
      </c>
      <c r="EK17" s="70">
        <v>610312</v>
      </c>
      <c r="EL17" s="70">
        <v>1016</v>
      </c>
      <c r="EM17" s="70">
        <v>600377</v>
      </c>
      <c r="EN17" s="141">
        <v>992</v>
      </c>
      <c r="EO17" s="70">
        <v>591338</v>
      </c>
      <c r="EP17" s="70">
        <v>994</v>
      </c>
      <c r="EQ17" s="70">
        <v>581754</v>
      </c>
      <c r="ER17" s="70">
        <v>989</v>
      </c>
      <c r="ES17" s="70">
        <v>572236</v>
      </c>
      <c r="ET17" s="70">
        <v>961</v>
      </c>
      <c r="EU17" s="70">
        <v>562149</v>
      </c>
      <c r="EV17" s="70">
        <v>960</v>
      </c>
      <c r="EW17" s="70">
        <v>553605</v>
      </c>
      <c r="EX17" s="70">
        <v>960</v>
      </c>
      <c r="EY17" s="70">
        <v>547318</v>
      </c>
      <c r="EZ17" s="70">
        <v>961</v>
      </c>
      <c r="FA17" s="70">
        <v>543089</v>
      </c>
      <c r="FB17" s="70">
        <v>949</v>
      </c>
      <c r="FC17" s="70">
        <v>537941</v>
      </c>
      <c r="FD17" s="70">
        <v>948</v>
      </c>
      <c r="FE17" s="70">
        <v>530697</v>
      </c>
      <c r="FF17" s="70">
        <v>952</v>
      </c>
      <c r="FG17" s="70">
        <v>522162</v>
      </c>
      <c r="FH17" s="70">
        <v>948</v>
      </c>
      <c r="FI17" s="70">
        <v>513103</v>
      </c>
      <c r="FJ17" s="70">
        <v>951</v>
      </c>
      <c r="FK17" s="70">
        <v>506849</v>
      </c>
      <c r="FL17" s="70">
        <v>941</v>
      </c>
      <c r="FM17" s="70">
        <v>499363</v>
      </c>
    </row>
    <row r="18" spans="1:169" ht="15" customHeight="1">
      <c r="A18" s="73" t="s">
        <v>56</v>
      </c>
      <c r="B18" s="50"/>
      <c r="C18" s="50"/>
      <c r="D18" s="50"/>
      <c r="E18" s="50"/>
      <c r="F18" s="50"/>
      <c r="G18" s="50"/>
      <c r="H18" s="50"/>
      <c r="I18" s="50"/>
      <c r="J18" s="50"/>
      <c r="K18" s="50"/>
      <c r="L18" s="50"/>
      <c r="M18" s="50"/>
      <c r="N18" s="50"/>
      <c r="O18" s="50"/>
      <c r="P18" s="50"/>
      <c r="Q18" s="50"/>
      <c r="R18" s="51"/>
      <c r="S18" s="51"/>
      <c r="T18" s="51"/>
      <c r="U18" s="51"/>
      <c r="V18" s="51"/>
      <c r="W18" s="51"/>
      <c r="X18" s="51"/>
      <c r="Y18" s="51"/>
      <c r="Z18" s="52"/>
      <c r="AA18" s="51"/>
      <c r="AB18" s="52"/>
      <c r="AC18" s="51"/>
      <c r="AD18" s="53"/>
      <c r="AE18" s="53"/>
      <c r="AF18" s="52"/>
      <c r="AG18" s="52"/>
      <c r="AH18" s="51"/>
      <c r="AI18" s="51"/>
      <c r="AJ18" s="51"/>
      <c r="AK18" s="54"/>
      <c r="AL18" s="51"/>
      <c r="AM18" s="51"/>
      <c r="AN18" s="51"/>
      <c r="AO18" s="51"/>
      <c r="AP18" s="51"/>
      <c r="AQ18" s="51"/>
      <c r="AR18" s="51"/>
      <c r="AS18" s="51"/>
      <c r="AT18" s="51"/>
      <c r="AU18" s="51"/>
      <c r="AV18" s="51"/>
      <c r="AW18" s="51"/>
      <c r="AX18" s="52"/>
      <c r="AY18" s="51"/>
      <c r="AZ18" s="55"/>
      <c r="BA18" s="55"/>
      <c r="BB18" s="55"/>
      <c r="BC18" s="55"/>
      <c r="BD18" s="55"/>
      <c r="BE18" s="56"/>
      <c r="BF18" s="57"/>
      <c r="BG18" s="61"/>
      <c r="BH18" s="62"/>
      <c r="BI18" s="63"/>
      <c r="BJ18" s="62"/>
      <c r="BK18" s="63"/>
      <c r="BL18" s="59"/>
      <c r="BM18" s="62"/>
      <c r="BN18" s="62"/>
      <c r="BO18" s="59"/>
      <c r="BP18" s="59"/>
      <c r="BQ18" s="59"/>
      <c r="BR18" s="59"/>
      <c r="BS18" s="59"/>
      <c r="BT18" s="71"/>
      <c r="BU18" s="62"/>
      <c r="BV18" s="59"/>
      <c r="BW18" s="59"/>
      <c r="BX18" s="59"/>
      <c r="BY18" s="59"/>
      <c r="BZ18" s="59"/>
      <c r="CA18" s="59"/>
      <c r="CB18" s="59">
        <v>0</v>
      </c>
      <c r="CC18" s="59">
        <v>0</v>
      </c>
      <c r="CD18" s="59">
        <v>0</v>
      </c>
      <c r="CE18" s="59">
        <v>0</v>
      </c>
      <c r="CF18" s="59">
        <v>0</v>
      </c>
      <c r="CG18" s="59">
        <v>0</v>
      </c>
      <c r="CH18" s="70">
        <v>0</v>
      </c>
      <c r="CI18" s="70">
        <v>0</v>
      </c>
      <c r="CJ18" s="70">
        <v>0</v>
      </c>
      <c r="CK18" s="70">
        <v>0</v>
      </c>
      <c r="CL18" s="70">
        <v>0</v>
      </c>
      <c r="CM18" s="62">
        <v>0</v>
      </c>
      <c r="CN18" s="70">
        <v>0</v>
      </c>
      <c r="CO18" s="70">
        <v>0</v>
      </c>
      <c r="CP18" s="70">
        <v>0</v>
      </c>
      <c r="CQ18" s="70">
        <v>0</v>
      </c>
      <c r="CR18" s="70">
        <v>0</v>
      </c>
      <c r="CS18" s="70">
        <v>0</v>
      </c>
      <c r="CT18" s="70">
        <v>0</v>
      </c>
      <c r="CU18" s="70">
        <v>0</v>
      </c>
      <c r="CV18" s="70">
        <v>0</v>
      </c>
      <c r="CW18" s="70">
        <v>0</v>
      </c>
      <c r="CX18" s="70">
        <v>0</v>
      </c>
      <c r="CY18" s="70">
        <v>0</v>
      </c>
      <c r="CZ18" s="70">
        <v>0</v>
      </c>
      <c r="DA18" s="70">
        <v>0</v>
      </c>
      <c r="DB18" s="70">
        <v>0</v>
      </c>
      <c r="DC18" s="70">
        <v>0</v>
      </c>
      <c r="DD18" s="70">
        <v>1</v>
      </c>
      <c r="DE18" s="70">
        <v>1</v>
      </c>
      <c r="DF18" s="70">
        <v>3</v>
      </c>
      <c r="DG18" s="70">
        <v>17</v>
      </c>
      <c r="DH18" s="70">
        <v>3</v>
      </c>
      <c r="DI18" s="70">
        <v>24</v>
      </c>
      <c r="DJ18" s="136">
        <v>3</v>
      </c>
      <c r="DK18" s="70">
        <v>25</v>
      </c>
      <c r="DL18" s="70">
        <v>3</v>
      </c>
      <c r="DM18" s="70">
        <v>27</v>
      </c>
      <c r="DN18" s="70">
        <v>3</v>
      </c>
      <c r="DO18" s="70">
        <v>31</v>
      </c>
      <c r="DP18" s="70">
        <v>3</v>
      </c>
      <c r="DQ18" s="70">
        <v>30</v>
      </c>
      <c r="DR18" s="72">
        <v>3</v>
      </c>
      <c r="DS18" s="70">
        <v>30</v>
      </c>
      <c r="DT18" s="70">
        <v>4</v>
      </c>
      <c r="DU18" s="70">
        <v>35</v>
      </c>
      <c r="DV18" s="70">
        <v>4</v>
      </c>
      <c r="DW18" s="70">
        <v>39</v>
      </c>
      <c r="DX18" s="70">
        <v>4</v>
      </c>
      <c r="DY18" s="70">
        <v>32</v>
      </c>
      <c r="DZ18" s="70">
        <v>4</v>
      </c>
      <c r="EA18" s="70">
        <v>33</v>
      </c>
      <c r="EB18" s="70">
        <v>4</v>
      </c>
      <c r="EC18" s="70">
        <v>33</v>
      </c>
      <c r="ED18" s="70">
        <v>4</v>
      </c>
      <c r="EE18" s="70">
        <v>33</v>
      </c>
      <c r="EF18" s="70">
        <v>4</v>
      </c>
      <c r="EG18" s="70">
        <v>33</v>
      </c>
      <c r="EH18" s="70">
        <v>4</v>
      </c>
      <c r="EI18" s="70">
        <v>32</v>
      </c>
      <c r="EJ18" s="70">
        <v>5</v>
      </c>
      <c r="EK18" s="70">
        <v>35</v>
      </c>
      <c r="EL18" s="70">
        <v>5</v>
      </c>
      <c r="EM18" s="70">
        <v>29</v>
      </c>
      <c r="EN18" s="71">
        <v>5</v>
      </c>
      <c r="EO18" s="70">
        <v>29</v>
      </c>
      <c r="EP18" s="70">
        <v>5</v>
      </c>
      <c r="EQ18" s="70">
        <v>29</v>
      </c>
      <c r="ER18" s="70">
        <v>5</v>
      </c>
      <c r="ES18" s="70">
        <v>30</v>
      </c>
      <c r="ET18" s="70">
        <v>5</v>
      </c>
      <c r="EU18" s="70">
        <v>31</v>
      </c>
      <c r="EV18" s="70">
        <v>5</v>
      </c>
      <c r="EW18" s="70">
        <v>31</v>
      </c>
      <c r="EX18" s="70">
        <v>6</v>
      </c>
      <c r="EY18" s="70">
        <v>33</v>
      </c>
      <c r="EZ18" s="70">
        <v>6</v>
      </c>
      <c r="FA18" s="70">
        <v>33</v>
      </c>
      <c r="FB18" s="70">
        <v>6</v>
      </c>
      <c r="FC18" s="70">
        <v>33</v>
      </c>
      <c r="FD18" s="70">
        <v>6</v>
      </c>
      <c r="FE18" s="70">
        <v>34</v>
      </c>
      <c r="FF18" s="70">
        <v>6</v>
      </c>
      <c r="FG18" s="70">
        <v>28</v>
      </c>
      <c r="FH18" s="70">
        <v>6</v>
      </c>
      <c r="FI18" s="70">
        <v>28</v>
      </c>
      <c r="FJ18" s="70">
        <v>6</v>
      </c>
      <c r="FK18" s="70">
        <v>40</v>
      </c>
      <c r="FL18" s="70">
        <v>6</v>
      </c>
      <c r="FM18" s="70">
        <v>40</v>
      </c>
    </row>
    <row r="19" spans="1:169" ht="15" customHeight="1">
      <c r="A19" s="73" t="s">
        <v>100</v>
      </c>
      <c r="B19" s="50"/>
      <c r="C19" s="50"/>
      <c r="D19" s="50"/>
      <c r="E19" s="50"/>
      <c r="F19" s="50"/>
      <c r="G19" s="50"/>
      <c r="H19" s="50"/>
      <c r="I19" s="50"/>
      <c r="J19" s="50"/>
      <c r="K19" s="50"/>
      <c r="L19" s="50"/>
      <c r="M19" s="50"/>
      <c r="N19" s="50"/>
      <c r="O19" s="50"/>
      <c r="P19" s="50"/>
      <c r="Q19" s="50"/>
      <c r="R19" s="51"/>
      <c r="S19" s="51"/>
      <c r="T19" s="51"/>
      <c r="U19" s="51"/>
      <c r="V19" s="51"/>
      <c r="W19" s="51"/>
      <c r="X19" s="51"/>
      <c r="Y19" s="51"/>
      <c r="Z19" s="52"/>
      <c r="AA19" s="51"/>
      <c r="AB19" s="52"/>
      <c r="AC19" s="51"/>
      <c r="AD19" s="53"/>
      <c r="AE19" s="53"/>
      <c r="AF19" s="52"/>
      <c r="AG19" s="52"/>
      <c r="AH19" s="51"/>
      <c r="AI19" s="51"/>
      <c r="AJ19" s="51"/>
      <c r="AK19" s="54"/>
      <c r="AL19" s="51"/>
      <c r="AM19" s="51"/>
      <c r="AN19" s="51"/>
      <c r="AO19" s="51"/>
      <c r="AP19" s="51"/>
      <c r="AQ19" s="51"/>
      <c r="AR19" s="51"/>
      <c r="AS19" s="51"/>
      <c r="AT19" s="51"/>
      <c r="AU19" s="51"/>
      <c r="AV19" s="51"/>
      <c r="AW19" s="51"/>
      <c r="AX19" s="52"/>
      <c r="AY19" s="51"/>
      <c r="AZ19" s="55"/>
      <c r="BA19" s="55"/>
      <c r="BB19" s="55"/>
      <c r="BC19" s="55"/>
      <c r="BD19" s="55"/>
      <c r="BE19" s="56"/>
      <c r="BF19" s="57"/>
      <c r="BG19" s="61"/>
      <c r="BH19" s="62"/>
      <c r="BI19" s="63"/>
      <c r="BJ19" s="62"/>
      <c r="BK19" s="63"/>
      <c r="BL19" s="59"/>
      <c r="BM19" s="62"/>
      <c r="BN19" s="62"/>
      <c r="BO19" s="59"/>
      <c r="BP19" s="59"/>
      <c r="BQ19" s="59"/>
      <c r="BR19" s="59"/>
      <c r="BS19" s="59"/>
      <c r="BT19" s="71"/>
      <c r="BU19" s="62"/>
      <c r="BV19" s="59"/>
      <c r="BW19" s="59"/>
      <c r="BX19" s="59"/>
      <c r="BY19" s="59"/>
      <c r="BZ19" s="59"/>
      <c r="CA19" s="59"/>
      <c r="CB19" s="59"/>
      <c r="CC19" s="59"/>
      <c r="CD19" s="59"/>
      <c r="CE19" s="59"/>
      <c r="CF19" s="59"/>
      <c r="CG19" s="59"/>
      <c r="CH19" s="70"/>
      <c r="CI19" s="70"/>
      <c r="CJ19" s="70"/>
      <c r="CK19" s="70"/>
      <c r="CL19" s="70"/>
      <c r="CM19" s="62"/>
      <c r="CN19" s="70"/>
      <c r="CO19" s="70"/>
      <c r="CP19" s="70"/>
      <c r="CQ19" s="70"/>
      <c r="CR19" s="70"/>
      <c r="CS19" s="70"/>
      <c r="CT19" s="70"/>
      <c r="CU19" s="70"/>
      <c r="CV19" s="70"/>
      <c r="CW19" s="70"/>
      <c r="CX19" s="70"/>
      <c r="CY19" s="70"/>
      <c r="CZ19" s="70"/>
      <c r="DA19" s="70"/>
      <c r="DB19" s="70"/>
      <c r="DC19" s="70"/>
      <c r="DD19" s="70"/>
      <c r="DE19" s="70"/>
      <c r="DF19" s="70"/>
      <c r="DG19" s="70"/>
      <c r="DH19" s="70"/>
      <c r="DI19" s="70"/>
      <c r="DJ19" s="136"/>
      <c r="DK19" s="70"/>
      <c r="DL19" s="70"/>
      <c r="DM19" s="70"/>
      <c r="DN19" s="70"/>
      <c r="DO19" s="70"/>
      <c r="DP19" s="70"/>
      <c r="DQ19" s="70"/>
      <c r="DR19" s="72"/>
      <c r="DS19" s="70"/>
      <c r="DT19" s="70"/>
      <c r="DU19" s="70"/>
      <c r="DV19" s="70"/>
      <c r="DW19" s="70"/>
      <c r="DX19" s="70"/>
      <c r="DY19" s="70"/>
      <c r="DZ19" s="70"/>
      <c r="EA19" s="70"/>
      <c r="EB19" s="70"/>
      <c r="EC19" s="70"/>
      <c r="ED19" s="70"/>
      <c r="EE19" s="70"/>
      <c r="EF19" s="70"/>
      <c r="EG19" s="70"/>
      <c r="EH19" s="70"/>
      <c r="EI19" s="70"/>
      <c r="EJ19" s="70"/>
      <c r="EK19" s="70"/>
      <c r="EL19" s="70"/>
      <c r="EM19" s="70"/>
      <c r="EN19" s="71"/>
      <c r="EO19" s="70"/>
      <c r="EP19" s="70"/>
      <c r="EQ19" s="70"/>
      <c r="ER19" s="70"/>
      <c r="ES19" s="70"/>
      <c r="ET19" s="70"/>
      <c r="EU19" s="70"/>
      <c r="EV19" s="70"/>
      <c r="EW19" s="70"/>
      <c r="EX19" s="70"/>
      <c r="EY19" s="70"/>
      <c r="EZ19" s="70"/>
      <c r="FA19" s="70"/>
      <c r="FB19" s="70"/>
      <c r="FC19" s="70"/>
      <c r="FD19" s="70">
        <v>0</v>
      </c>
      <c r="FE19" s="70">
        <v>0</v>
      </c>
      <c r="FF19" s="70">
        <v>0</v>
      </c>
      <c r="FG19" s="70">
        <v>0</v>
      </c>
      <c r="FH19" s="70">
        <v>0</v>
      </c>
      <c r="FI19" s="70">
        <v>0</v>
      </c>
      <c r="FJ19" s="70">
        <v>0</v>
      </c>
      <c r="FK19" s="70">
        <v>0</v>
      </c>
      <c r="FL19" s="70">
        <v>0</v>
      </c>
      <c r="FM19" s="70">
        <v>0</v>
      </c>
    </row>
    <row r="20" spans="1:169" ht="15" customHeight="1">
      <c r="A20" s="29" t="s">
        <v>2</v>
      </c>
      <c r="B20" s="50">
        <v>168</v>
      </c>
      <c r="C20" s="50">
        <v>1658</v>
      </c>
      <c r="D20" s="50">
        <v>168</v>
      </c>
      <c r="E20" s="50">
        <v>1658</v>
      </c>
      <c r="F20" s="50">
        <v>168</v>
      </c>
      <c r="G20" s="50">
        <v>1658</v>
      </c>
      <c r="H20" s="50">
        <v>168</v>
      </c>
      <c r="I20" s="50">
        <v>1431</v>
      </c>
      <c r="J20" s="50">
        <v>168</v>
      </c>
      <c r="K20" s="50">
        <v>1431</v>
      </c>
      <c r="L20" s="50">
        <v>168</v>
      </c>
      <c r="M20" s="50">
        <v>1431</v>
      </c>
      <c r="N20" s="50">
        <v>168</v>
      </c>
      <c r="O20" s="50">
        <v>1431</v>
      </c>
      <c r="P20" s="50">
        <v>168</v>
      </c>
      <c r="Q20" s="50">
        <v>1431</v>
      </c>
      <c r="R20" s="51">
        <v>144</v>
      </c>
      <c r="S20" s="51">
        <v>1431</v>
      </c>
      <c r="T20" s="51">
        <v>144</v>
      </c>
      <c r="U20" s="51">
        <v>1431</v>
      </c>
      <c r="V20" s="51">
        <v>150</v>
      </c>
      <c r="W20" s="51">
        <v>1466</v>
      </c>
      <c r="X20" s="51">
        <v>154</v>
      </c>
      <c r="Y20" s="51">
        <v>1509</v>
      </c>
      <c r="Z20" s="52">
        <v>151</v>
      </c>
      <c r="AA20" s="51">
        <v>1509</v>
      </c>
      <c r="AB20" s="52">
        <v>138</v>
      </c>
      <c r="AC20" s="51">
        <v>1583</v>
      </c>
      <c r="AD20" s="53">
        <v>142</v>
      </c>
      <c r="AE20" s="53">
        <v>1583</v>
      </c>
      <c r="AF20" s="52">
        <v>139</v>
      </c>
      <c r="AG20" s="52">
        <v>1583</v>
      </c>
      <c r="AH20" s="51">
        <v>139</v>
      </c>
      <c r="AI20" s="51">
        <v>1583</v>
      </c>
      <c r="AJ20" s="51">
        <v>141</v>
      </c>
      <c r="AK20" s="54">
        <v>1601</v>
      </c>
      <c r="AL20" s="51">
        <v>141</v>
      </c>
      <c r="AM20" s="51">
        <v>1601</v>
      </c>
      <c r="AN20" s="51">
        <v>144</v>
      </c>
      <c r="AO20" s="51">
        <v>1601</v>
      </c>
      <c r="AP20" s="51">
        <v>143</v>
      </c>
      <c r="AQ20" s="51">
        <v>1601</v>
      </c>
      <c r="AR20" s="51">
        <v>138</v>
      </c>
      <c r="AS20" s="51">
        <v>1601</v>
      </c>
      <c r="AT20" s="51">
        <v>139</v>
      </c>
      <c r="AU20" s="51">
        <v>1605</v>
      </c>
      <c r="AV20" s="51">
        <v>156</v>
      </c>
      <c r="AW20" s="51">
        <v>165392</v>
      </c>
      <c r="AX20" s="52">
        <v>150</v>
      </c>
      <c r="AY20" s="51">
        <v>167926</v>
      </c>
      <c r="AZ20" s="55">
        <v>150</v>
      </c>
      <c r="BA20" s="55">
        <v>170216</v>
      </c>
      <c r="BB20" s="55">
        <v>152</v>
      </c>
      <c r="BC20" s="55">
        <v>172680</v>
      </c>
      <c r="BD20" s="55">
        <v>148</v>
      </c>
      <c r="BE20" s="55">
        <v>175544</v>
      </c>
      <c r="BF20" s="59">
        <v>153</v>
      </c>
      <c r="BG20" s="57">
        <v>178683</v>
      </c>
      <c r="BH20" s="62">
        <v>154</v>
      </c>
      <c r="BI20" s="63">
        <v>181251</v>
      </c>
      <c r="BJ20" s="62">
        <v>150</v>
      </c>
      <c r="BK20" s="63">
        <v>185123</v>
      </c>
      <c r="BL20" s="59">
        <v>152</v>
      </c>
      <c r="BM20" s="62">
        <v>188592</v>
      </c>
      <c r="BN20" s="62">
        <v>157</v>
      </c>
      <c r="BO20" s="59">
        <v>192548</v>
      </c>
      <c r="BP20" s="59">
        <v>153</v>
      </c>
      <c r="BQ20" s="59">
        <v>195216</v>
      </c>
      <c r="BR20" s="59">
        <v>156</v>
      </c>
      <c r="BS20" s="59">
        <v>199232</v>
      </c>
      <c r="BT20" s="71">
        <v>155</v>
      </c>
      <c r="BU20" s="62">
        <v>200874</v>
      </c>
      <c r="BV20" s="59">
        <v>155</v>
      </c>
      <c r="BW20" s="59">
        <v>205281</v>
      </c>
      <c r="BX20" s="59">
        <v>155</v>
      </c>
      <c r="BY20" s="59">
        <v>209776</v>
      </c>
      <c r="BZ20" s="59">
        <v>154</v>
      </c>
      <c r="CA20" s="59">
        <v>215106</v>
      </c>
      <c r="CB20" s="59">
        <v>155</v>
      </c>
      <c r="CC20" s="59">
        <v>220885</v>
      </c>
      <c r="CD20" s="59">
        <v>152</v>
      </c>
      <c r="CE20" s="59">
        <v>225919</v>
      </c>
      <c r="CF20" s="59">
        <v>165</v>
      </c>
      <c r="CG20" s="59">
        <v>230416</v>
      </c>
      <c r="CH20" s="70">
        <v>167</v>
      </c>
      <c r="CI20" s="70">
        <v>234090</v>
      </c>
      <c r="CJ20" s="70">
        <v>167</v>
      </c>
      <c r="CK20" s="70">
        <v>237458</v>
      </c>
      <c r="CL20" s="70">
        <v>167</v>
      </c>
      <c r="CM20" s="62">
        <v>239587</v>
      </c>
      <c r="CN20" s="70">
        <v>168</v>
      </c>
      <c r="CO20" s="70">
        <v>240826</v>
      </c>
      <c r="CP20" s="70">
        <v>167</v>
      </c>
      <c r="CQ20" s="70">
        <v>246451</v>
      </c>
      <c r="CR20" s="70">
        <v>167</v>
      </c>
      <c r="CS20" s="70">
        <v>249115</v>
      </c>
      <c r="CT20" s="70">
        <v>163</v>
      </c>
      <c r="CU20" s="70">
        <v>257538</v>
      </c>
      <c r="CV20" s="70">
        <v>165</v>
      </c>
      <c r="CW20" s="70">
        <v>266066</v>
      </c>
      <c r="CX20" s="70">
        <v>164</v>
      </c>
      <c r="CY20" s="70">
        <v>274915</v>
      </c>
      <c r="CZ20" s="70">
        <v>178</v>
      </c>
      <c r="DA20" s="70">
        <v>284518</v>
      </c>
      <c r="DB20" s="70">
        <v>170</v>
      </c>
      <c r="DC20" s="70">
        <v>292834</v>
      </c>
      <c r="DD20" s="70">
        <v>168</v>
      </c>
      <c r="DE20" s="70">
        <v>299090</v>
      </c>
      <c r="DF20" s="70">
        <v>164</v>
      </c>
      <c r="DG20" s="70">
        <v>307923</v>
      </c>
      <c r="DH20" s="70">
        <v>162</v>
      </c>
      <c r="DI20" s="70">
        <v>269855</v>
      </c>
      <c r="DJ20" s="136">
        <v>161</v>
      </c>
      <c r="DK20" s="70">
        <v>277313</v>
      </c>
      <c r="DL20" s="70">
        <v>158</v>
      </c>
      <c r="DM20" s="70">
        <v>283582</v>
      </c>
      <c r="DN20" s="70">
        <v>159</v>
      </c>
      <c r="DO20" s="70">
        <v>288697</v>
      </c>
      <c r="DP20" s="70">
        <v>157</v>
      </c>
      <c r="DQ20" s="70">
        <v>292333</v>
      </c>
      <c r="DR20" s="72">
        <v>158</v>
      </c>
      <c r="DS20" s="70">
        <v>295645</v>
      </c>
      <c r="DT20" s="70">
        <v>154</v>
      </c>
      <c r="DU20" s="70">
        <v>299346</v>
      </c>
      <c r="DV20" s="70">
        <v>147</v>
      </c>
      <c r="DW20" s="70">
        <v>302607</v>
      </c>
      <c r="DX20" s="70">
        <v>149</v>
      </c>
      <c r="DY20" s="70">
        <v>304134</v>
      </c>
      <c r="DZ20" s="70">
        <v>151</v>
      </c>
      <c r="EA20" s="70">
        <v>305176</v>
      </c>
      <c r="EB20" s="70">
        <v>134</v>
      </c>
      <c r="EC20" s="70">
        <v>306979</v>
      </c>
      <c r="ED20" s="70">
        <v>135</v>
      </c>
      <c r="EE20" s="70">
        <v>306782</v>
      </c>
      <c r="EF20" s="70">
        <v>129</v>
      </c>
      <c r="EG20" s="70">
        <v>309974</v>
      </c>
      <c r="EH20" s="70">
        <v>129</v>
      </c>
      <c r="EI20" s="70">
        <v>317678</v>
      </c>
      <c r="EJ20" s="70">
        <v>128</v>
      </c>
      <c r="EK20" s="70">
        <v>325920</v>
      </c>
      <c r="EL20" s="70">
        <v>128</v>
      </c>
      <c r="EM20" s="70">
        <v>314219</v>
      </c>
      <c r="EN20" s="71">
        <v>122</v>
      </c>
      <c r="EO20" s="70">
        <v>318814</v>
      </c>
      <c r="EP20" s="70">
        <v>125</v>
      </c>
      <c r="EQ20" s="70">
        <v>321952</v>
      </c>
      <c r="ER20" s="70">
        <v>119</v>
      </c>
      <c r="ES20" s="70">
        <v>325125</v>
      </c>
      <c r="ET20" s="70">
        <v>116</v>
      </c>
      <c r="EU20" s="70">
        <v>324133</v>
      </c>
      <c r="EV20" s="70">
        <v>116</v>
      </c>
      <c r="EW20" s="70">
        <v>324133</v>
      </c>
      <c r="EX20" s="70">
        <v>113</v>
      </c>
      <c r="EY20" s="70">
        <v>327623</v>
      </c>
      <c r="EZ20" s="70">
        <v>109</v>
      </c>
      <c r="FA20" s="70">
        <v>331004</v>
      </c>
      <c r="FB20" s="70">
        <v>107</v>
      </c>
      <c r="FC20" s="70">
        <v>330868</v>
      </c>
      <c r="FD20" s="70">
        <v>109</v>
      </c>
      <c r="FE20" s="70">
        <v>299040</v>
      </c>
      <c r="FF20" s="70">
        <v>108</v>
      </c>
      <c r="FG20" s="70">
        <v>331389</v>
      </c>
      <c r="FH20" s="70">
        <v>104</v>
      </c>
      <c r="FI20" s="70">
        <v>329883</v>
      </c>
      <c r="FJ20" s="70">
        <v>101</v>
      </c>
      <c r="FK20" s="70">
        <v>327807</v>
      </c>
      <c r="FL20" s="70">
        <v>99</v>
      </c>
      <c r="FM20" s="70">
        <v>326478</v>
      </c>
    </row>
    <row r="21" spans="1:169" ht="15" customHeight="1">
      <c r="A21" s="145" t="s">
        <v>46</v>
      </c>
      <c r="B21" s="146">
        <v>4</v>
      </c>
      <c r="C21" s="146">
        <v>130809</v>
      </c>
      <c r="D21" s="146">
        <v>4</v>
      </c>
      <c r="E21" s="146">
        <v>130523</v>
      </c>
      <c r="F21" s="146">
        <v>4</v>
      </c>
      <c r="G21" s="146">
        <v>131595</v>
      </c>
      <c r="H21" s="146">
        <v>5</v>
      </c>
      <c r="I21" s="146">
        <v>133319</v>
      </c>
      <c r="J21" s="146">
        <v>5</v>
      </c>
      <c r="K21" s="146">
        <v>133319</v>
      </c>
      <c r="L21" s="146">
        <v>4</v>
      </c>
      <c r="M21" s="146">
        <v>133821</v>
      </c>
      <c r="N21" s="146">
        <v>4</v>
      </c>
      <c r="O21" s="146">
        <v>135099</v>
      </c>
      <c r="P21" s="146">
        <v>6</v>
      </c>
      <c r="Q21" s="146">
        <v>135552</v>
      </c>
      <c r="R21" s="147">
        <v>5</v>
      </c>
      <c r="S21" s="147">
        <v>136688</v>
      </c>
      <c r="T21" s="147">
        <v>5</v>
      </c>
      <c r="U21" s="147">
        <v>137866</v>
      </c>
      <c r="V21" s="147">
        <v>5</v>
      </c>
      <c r="W21" s="147">
        <v>139376</v>
      </c>
      <c r="X21" s="147">
        <v>5</v>
      </c>
      <c r="Y21" s="147">
        <v>140615</v>
      </c>
      <c r="Z21" s="147">
        <v>5</v>
      </c>
      <c r="AA21" s="147">
        <v>141458</v>
      </c>
      <c r="AB21" s="147">
        <v>5</v>
      </c>
      <c r="AC21" s="147">
        <v>141731</v>
      </c>
      <c r="AD21" s="148">
        <v>5</v>
      </c>
      <c r="AE21" s="148">
        <v>142948</v>
      </c>
      <c r="AF21" s="147">
        <v>5</v>
      </c>
      <c r="AG21" s="147">
        <v>144282</v>
      </c>
      <c r="AH21" s="147">
        <v>5</v>
      </c>
      <c r="AI21" s="147">
        <v>145621</v>
      </c>
      <c r="AJ21" s="147">
        <v>4</v>
      </c>
      <c r="AK21" s="149">
        <v>147060</v>
      </c>
      <c r="AL21" s="147">
        <v>4</v>
      </c>
      <c r="AM21" s="147">
        <v>149734</v>
      </c>
      <c r="AN21" s="147">
        <v>4</v>
      </c>
      <c r="AO21" s="147">
        <v>151969</v>
      </c>
      <c r="AP21" s="147">
        <v>4</v>
      </c>
      <c r="AQ21" s="147">
        <v>154986</v>
      </c>
      <c r="AR21" s="147">
        <v>4</v>
      </c>
      <c r="AS21" s="147">
        <v>157827</v>
      </c>
      <c r="AT21" s="147">
        <v>3</v>
      </c>
      <c r="AU21" s="147">
        <v>160753</v>
      </c>
      <c r="AV21" s="147">
        <v>0</v>
      </c>
      <c r="AW21" s="147">
        <v>0</v>
      </c>
      <c r="AX21" s="147">
        <v>0</v>
      </c>
      <c r="AY21" s="147">
        <v>0</v>
      </c>
      <c r="AZ21" s="147">
        <v>0</v>
      </c>
      <c r="BA21" s="147">
        <v>0</v>
      </c>
      <c r="BB21" s="147">
        <v>0</v>
      </c>
      <c r="BC21" s="147">
        <v>0</v>
      </c>
      <c r="BD21" s="147">
        <v>0</v>
      </c>
      <c r="BE21" s="147">
        <v>0</v>
      </c>
      <c r="BF21" s="147"/>
      <c r="BG21" s="147"/>
      <c r="BH21" s="147"/>
      <c r="BI21" s="154"/>
      <c r="BJ21" s="152"/>
      <c r="BK21" s="152"/>
      <c r="BL21" s="152"/>
      <c r="BM21" s="152"/>
      <c r="BN21" s="152"/>
      <c r="BO21" s="152"/>
      <c r="BP21" s="152"/>
      <c r="BQ21" s="152"/>
      <c r="BR21" s="152"/>
      <c r="BS21" s="152"/>
      <c r="BT21" s="155"/>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52"/>
      <c r="DB21" s="152"/>
      <c r="DC21" s="152"/>
      <c r="DD21" s="152"/>
      <c r="DE21" s="152"/>
      <c r="DF21" s="152"/>
      <c r="DG21" s="152"/>
      <c r="DH21" s="152"/>
      <c r="DI21" s="152"/>
      <c r="DJ21" s="152"/>
      <c r="DK21" s="152"/>
      <c r="DL21" s="152"/>
      <c r="DM21" s="152"/>
      <c r="DN21" s="152"/>
      <c r="DO21" s="152"/>
      <c r="DP21" s="152"/>
      <c r="DQ21" s="152"/>
      <c r="DR21" s="155"/>
      <c r="DS21" s="152"/>
      <c r="DT21" s="152"/>
      <c r="DU21" s="152"/>
      <c r="DV21" s="152"/>
      <c r="DW21" s="152"/>
      <c r="DX21" s="152"/>
      <c r="DY21" s="152"/>
      <c r="DZ21" s="152"/>
      <c r="EA21" s="152"/>
      <c r="EB21" s="152"/>
      <c r="EC21" s="152"/>
      <c r="ED21" s="152"/>
      <c r="EE21" s="152"/>
      <c r="EF21" s="152"/>
      <c r="EG21" s="152"/>
      <c r="EH21" s="152"/>
      <c r="EI21" s="152"/>
      <c r="EJ21" s="152"/>
      <c r="EK21" s="152"/>
      <c r="EL21" s="152"/>
      <c r="EM21" s="152"/>
      <c r="EN21" s="155"/>
      <c r="EO21" s="152"/>
      <c r="EP21" s="152"/>
      <c r="EQ21" s="152"/>
      <c r="ER21" s="152"/>
      <c r="ES21" s="152"/>
      <c r="ET21" s="152"/>
      <c r="EU21" s="152"/>
      <c r="EV21" s="152"/>
      <c r="EW21" s="152"/>
      <c r="EX21" s="152"/>
      <c r="EY21" s="152"/>
      <c r="EZ21" s="152"/>
      <c r="FA21" s="152"/>
      <c r="FB21" s="152"/>
      <c r="FC21" s="152"/>
      <c r="FD21" s="152"/>
      <c r="FE21" s="152"/>
      <c r="FF21" s="152"/>
      <c r="FG21" s="152"/>
      <c r="FH21" s="152"/>
      <c r="FI21" s="152"/>
      <c r="FJ21" s="152"/>
      <c r="FK21" s="152"/>
      <c r="FL21" s="152"/>
      <c r="FM21" s="152"/>
    </row>
    <row r="22" spans="1:169" ht="15" customHeight="1">
      <c r="A22" s="142" t="s">
        <v>68</v>
      </c>
      <c r="B22" s="66"/>
      <c r="C22" s="66"/>
      <c r="D22" s="66"/>
      <c r="E22" s="66"/>
      <c r="F22" s="66"/>
      <c r="G22" s="66"/>
      <c r="H22" s="66"/>
      <c r="I22" s="66"/>
      <c r="J22" s="66"/>
      <c r="K22" s="66"/>
      <c r="L22" s="66"/>
      <c r="M22" s="66"/>
      <c r="N22" s="66"/>
      <c r="O22" s="66"/>
      <c r="P22" s="66"/>
      <c r="Q22" s="66"/>
      <c r="R22" s="58"/>
      <c r="S22" s="58"/>
      <c r="T22" s="58"/>
      <c r="U22" s="58"/>
      <c r="V22" s="58"/>
      <c r="W22" s="58"/>
      <c r="X22" s="58"/>
      <c r="Y22" s="58"/>
      <c r="Z22" s="58"/>
      <c r="AA22" s="58"/>
      <c r="AB22" s="58"/>
      <c r="AC22" s="58"/>
      <c r="AD22" s="67"/>
      <c r="AE22" s="67"/>
      <c r="AF22" s="58"/>
      <c r="AG22" s="58"/>
      <c r="AH22" s="58"/>
      <c r="AI22" s="58"/>
      <c r="AJ22" s="58"/>
      <c r="AK22" s="6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65"/>
      <c r="BJ22" s="70"/>
      <c r="BK22" s="70"/>
      <c r="BL22" s="70"/>
      <c r="BM22" s="70"/>
      <c r="BN22" s="70"/>
      <c r="BO22" s="70"/>
      <c r="BP22" s="70"/>
      <c r="BQ22" s="59"/>
      <c r="BR22" s="70"/>
      <c r="BS22" s="70"/>
      <c r="BT22" s="72"/>
      <c r="BU22" s="70"/>
      <c r="BV22" s="70"/>
      <c r="BW22" s="70"/>
      <c r="BX22" s="59"/>
      <c r="BY22" s="59"/>
      <c r="BZ22" s="70"/>
      <c r="CA22" s="59"/>
      <c r="CB22" s="59"/>
      <c r="CC22" s="59"/>
      <c r="CD22" s="70"/>
      <c r="CE22" s="59"/>
      <c r="CF22" s="70"/>
      <c r="CG22" s="70"/>
      <c r="CH22" s="70"/>
      <c r="CI22" s="70"/>
      <c r="CJ22" s="70"/>
      <c r="CK22" s="70"/>
      <c r="CL22" s="70"/>
      <c r="CM22" s="70"/>
      <c r="CN22" s="70"/>
      <c r="CO22" s="70"/>
      <c r="CP22" s="70"/>
      <c r="CQ22" s="70"/>
      <c r="CR22" s="70"/>
      <c r="CS22" s="70"/>
      <c r="CT22" s="70"/>
      <c r="CU22" s="70"/>
      <c r="CV22" s="70"/>
      <c r="CW22" s="70"/>
      <c r="CX22" s="70"/>
      <c r="CY22" s="70"/>
      <c r="CZ22" s="70"/>
      <c r="DA22" s="70"/>
      <c r="DB22" s="70">
        <v>0</v>
      </c>
      <c r="DC22" s="70">
        <v>0</v>
      </c>
      <c r="DD22" s="70">
        <v>0</v>
      </c>
      <c r="DE22" s="70">
        <v>0</v>
      </c>
      <c r="DF22" s="70">
        <v>0</v>
      </c>
      <c r="DG22" s="70">
        <v>0</v>
      </c>
      <c r="DH22" s="70">
        <v>0</v>
      </c>
      <c r="DI22" s="70">
        <v>0</v>
      </c>
      <c r="DJ22" s="136">
        <v>0</v>
      </c>
      <c r="DK22" s="70">
        <v>0</v>
      </c>
      <c r="DL22" s="70">
        <v>0</v>
      </c>
      <c r="DM22" s="70">
        <v>0</v>
      </c>
      <c r="DN22" s="70">
        <v>0</v>
      </c>
      <c r="DO22" s="70">
        <v>0</v>
      </c>
      <c r="DP22" s="70">
        <v>0</v>
      </c>
      <c r="DQ22" s="70">
        <v>0</v>
      </c>
      <c r="DR22" s="72">
        <v>0</v>
      </c>
      <c r="DS22" s="70">
        <v>0</v>
      </c>
      <c r="DT22" s="70">
        <v>0</v>
      </c>
      <c r="DU22" s="70">
        <v>0</v>
      </c>
      <c r="DV22" s="70">
        <v>4</v>
      </c>
      <c r="DW22" s="70">
        <v>4</v>
      </c>
      <c r="DX22" s="70">
        <v>4</v>
      </c>
      <c r="DY22" s="70">
        <v>4</v>
      </c>
      <c r="DZ22" s="70">
        <v>4</v>
      </c>
      <c r="EA22" s="70">
        <v>4</v>
      </c>
      <c r="EB22" s="70">
        <v>4</v>
      </c>
      <c r="EC22" s="70">
        <v>4</v>
      </c>
      <c r="ED22" s="70">
        <v>4</v>
      </c>
      <c r="EE22" s="70">
        <v>4</v>
      </c>
      <c r="EF22" s="70">
        <v>4</v>
      </c>
      <c r="EG22" s="70">
        <v>4</v>
      </c>
      <c r="EH22" s="70">
        <v>4</v>
      </c>
      <c r="EI22" s="70">
        <v>4</v>
      </c>
      <c r="EJ22" s="70">
        <v>4</v>
      </c>
      <c r="EK22" s="70">
        <v>4</v>
      </c>
      <c r="EL22" s="70">
        <v>4</v>
      </c>
      <c r="EM22" s="70">
        <v>4</v>
      </c>
      <c r="EN22" s="71">
        <v>4</v>
      </c>
      <c r="EO22" s="70">
        <v>4</v>
      </c>
      <c r="EP22" s="70">
        <v>4</v>
      </c>
      <c r="EQ22" s="70">
        <v>4</v>
      </c>
      <c r="ER22" s="70">
        <v>4</v>
      </c>
      <c r="ES22" s="70">
        <v>4</v>
      </c>
      <c r="ET22" s="70">
        <v>4</v>
      </c>
      <c r="EU22" s="70">
        <v>4</v>
      </c>
      <c r="EV22" s="70">
        <v>4</v>
      </c>
      <c r="EW22" s="70">
        <v>4</v>
      </c>
      <c r="EX22" s="70">
        <v>4</v>
      </c>
      <c r="EY22" s="70">
        <v>4</v>
      </c>
      <c r="EZ22" s="70">
        <v>4</v>
      </c>
      <c r="FA22" s="70">
        <v>4</v>
      </c>
      <c r="FB22" s="70">
        <v>4</v>
      </c>
      <c r="FC22" s="70">
        <v>4</v>
      </c>
      <c r="FD22" s="70">
        <v>4</v>
      </c>
      <c r="FE22" s="70">
        <v>4</v>
      </c>
      <c r="FF22" s="70">
        <v>4</v>
      </c>
      <c r="FG22" s="70">
        <v>4</v>
      </c>
      <c r="FH22" s="70">
        <v>4</v>
      </c>
      <c r="FI22" s="70">
        <v>4</v>
      </c>
      <c r="FJ22" s="70">
        <v>4</v>
      </c>
      <c r="FK22" s="70">
        <v>4</v>
      </c>
      <c r="FL22" s="70">
        <v>4</v>
      </c>
      <c r="FM22" s="70">
        <v>4</v>
      </c>
    </row>
    <row r="23" spans="1:169" ht="13.5" customHeight="1">
      <c r="A23" s="145" t="s">
        <v>3</v>
      </c>
      <c r="B23" s="146">
        <v>1</v>
      </c>
      <c r="C23" s="146">
        <v>14</v>
      </c>
      <c r="D23" s="146">
        <v>1</v>
      </c>
      <c r="E23" s="146">
        <v>14</v>
      </c>
      <c r="F23" s="146">
        <v>1</v>
      </c>
      <c r="G23" s="146">
        <v>14</v>
      </c>
      <c r="H23" s="146">
        <v>1</v>
      </c>
      <c r="I23" s="146">
        <v>14</v>
      </c>
      <c r="J23" s="146">
        <v>1</v>
      </c>
      <c r="K23" s="146">
        <v>14</v>
      </c>
      <c r="L23" s="146">
        <v>1</v>
      </c>
      <c r="M23" s="146">
        <v>14</v>
      </c>
      <c r="N23" s="146">
        <v>1</v>
      </c>
      <c r="O23" s="146">
        <v>14</v>
      </c>
      <c r="P23" s="146">
        <v>1</v>
      </c>
      <c r="Q23" s="146">
        <v>14</v>
      </c>
      <c r="R23" s="147">
        <v>1</v>
      </c>
      <c r="S23" s="147">
        <v>14</v>
      </c>
      <c r="T23" s="147">
        <v>1</v>
      </c>
      <c r="U23" s="147">
        <v>14</v>
      </c>
      <c r="V23" s="147">
        <v>1</v>
      </c>
      <c r="W23" s="147">
        <v>14</v>
      </c>
      <c r="X23" s="147">
        <v>1</v>
      </c>
      <c r="Y23" s="147">
        <v>14</v>
      </c>
      <c r="Z23" s="147">
        <v>1</v>
      </c>
      <c r="AA23" s="147">
        <v>14</v>
      </c>
      <c r="AB23" s="147">
        <v>1</v>
      </c>
      <c r="AC23" s="147">
        <v>14</v>
      </c>
      <c r="AD23" s="148">
        <v>1</v>
      </c>
      <c r="AE23" s="148">
        <v>14</v>
      </c>
      <c r="AF23" s="147">
        <v>1</v>
      </c>
      <c r="AG23" s="147">
        <v>14</v>
      </c>
      <c r="AH23" s="147">
        <v>1</v>
      </c>
      <c r="AI23" s="147">
        <v>14</v>
      </c>
      <c r="AJ23" s="147">
        <v>1</v>
      </c>
      <c r="AK23" s="149">
        <v>14</v>
      </c>
      <c r="AL23" s="147">
        <v>1</v>
      </c>
      <c r="AM23" s="147">
        <v>14</v>
      </c>
      <c r="AN23" s="147">
        <v>1</v>
      </c>
      <c r="AO23" s="147">
        <v>14</v>
      </c>
      <c r="AP23" s="147">
        <v>1</v>
      </c>
      <c r="AQ23" s="147">
        <v>14</v>
      </c>
      <c r="AR23" s="147">
        <v>1</v>
      </c>
      <c r="AS23" s="147">
        <v>14</v>
      </c>
      <c r="AT23" s="147">
        <v>1</v>
      </c>
      <c r="AU23" s="147">
        <v>14</v>
      </c>
      <c r="AV23" s="147">
        <v>1</v>
      </c>
      <c r="AW23" s="147">
        <v>14</v>
      </c>
      <c r="AX23" s="147">
        <v>0</v>
      </c>
      <c r="AY23" s="147">
        <v>0</v>
      </c>
      <c r="AZ23" s="150">
        <v>0</v>
      </c>
      <c r="BA23" s="150">
        <v>0</v>
      </c>
      <c r="BB23" s="150">
        <v>0</v>
      </c>
      <c r="BC23" s="150">
        <v>0</v>
      </c>
      <c r="BD23" s="151">
        <v>0</v>
      </c>
      <c r="BE23" s="151">
        <v>0</v>
      </c>
      <c r="BF23" s="152">
        <v>0</v>
      </c>
      <c r="BG23" s="152">
        <v>0</v>
      </c>
      <c r="BH23" s="153">
        <v>0</v>
      </c>
      <c r="BI23" s="154">
        <v>0</v>
      </c>
      <c r="BJ23" s="153">
        <v>0</v>
      </c>
      <c r="BK23" s="154">
        <v>0</v>
      </c>
      <c r="BL23" s="153">
        <v>0</v>
      </c>
      <c r="BM23" s="152">
        <v>0</v>
      </c>
      <c r="BN23" s="153">
        <v>0</v>
      </c>
      <c r="BO23" s="152">
        <v>0</v>
      </c>
      <c r="BP23" s="152">
        <v>0</v>
      </c>
      <c r="BQ23" s="152">
        <v>0</v>
      </c>
      <c r="BR23" s="152">
        <v>0</v>
      </c>
      <c r="BS23" s="152">
        <v>0</v>
      </c>
      <c r="BT23" s="155">
        <v>0</v>
      </c>
      <c r="BU23" s="152">
        <v>0</v>
      </c>
      <c r="BV23" s="152">
        <v>0</v>
      </c>
      <c r="BW23" s="152">
        <v>0</v>
      </c>
      <c r="BX23" s="152">
        <v>0</v>
      </c>
      <c r="BY23" s="152">
        <v>0</v>
      </c>
      <c r="BZ23" s="152">
        <v>0</v>
      </c>
      <c r="CA23" s="152">
        <v>0</v>
      </c>
      <c r="CB23" s="152">
        <v>0</v>
      </c>
      <c r="CC23" s="152">
        <v>0</v>
      </c>
      <c r="CD23" s="152">
        <v>0</v>
      </c>
      <c r="CE23" s="152">
        <v>0</v>
      </c>
      <c r="CF23" s="152">
        <v>0</v>
      </c>
      <c r="CG23" s="152">
        <v>0</v>
      </c>
      <c r="CH23" s="152">
        <v>0</v>
      </c>
      <c r="CI23" s="152">
        <v>0</v>
      </c>
      <c r="CJ23" s="152">
        <v>0</v>
      </c>
      <c r="CK23" s="152">
        <v>0</v>
      </c>
      <c r="CL23" s="152">
        <v>0</v>
      </c>
      <c r="CM23" s="153">
        <v>0</v>
      </c>
      <c r="CN23" s="152">
        <v>0</v>
      </c>
      <c r="CO23" s="152">
        <v>0</v>
      </c>
      <c r="CP23" s="152">
        <v>0</v>
      </c>
      <c r="CQ23" s="152">
        <v>0</v>
      </c>
      <c r="CR23" s="152">
        <v>0</v>
      </c>
      <c r="CS23" s="152">
        <v>0</v>
      </c>
      <c r="CT23" s="152">
        <v>0</v>
      </c>
      <c r="CU23" s="152">
        <v>0</v>
      </c>
      <c r="CV23" s="152">
        <v>0</v>
      </c>
      <c r="CW23" s="152">
        <v>0</v>
      </c>
      <c r="CX23" s="152">
        <v>0</v>
      </c>
      <c r="CY23" s="152">
        <v>0</v>
      </c>
      <c r="CZ23" s="152">
        <v>0</v>
      </c>
      <c r="DA23" s="152">
        <v>0</v>
      </c>
      <c r="DB23" s="152">
        <v>0</v>
      </c>
      <c r="DC23" s="152">
        <v>0</v>
      </c>
      <c r="DD23" s="152">
        <v>0</v>
      </c>
      <c r="DE23" s="152">
        <v>0</v>
      </c>
      <c r="DF23" s="152">
        <v>0</v>
      </c>
      <c r="DG23" s="152">
        <v>0</v>
      </c>
      <c r="DH23" s="152">
        <v>0</v>
      </c>
      <c r="DI23" s="152">
        <v>0</v>
      </c>
      <c r="DJ23" s="156">
        <v>0</v>
      </c>
      <c r="DK23" s="152">
        <v>0</v>
      </c>
      <c r="DL23" s="152">
        <v>0</v>
      </c>
      <c r="DM23" s="152">
        <v>0</v>
      </c>
      <c r="DN23" s="152">
        <v>0</v>
      </c>
      <c r="DO23" s="152">
        <v>0</v>
      </c>
      <c r="DP23" s="152">
        <v>0</v>
      </c>
      <c r="DQ23" s="152">
        <v>0</v>
      </c>
      <c r="DR23" s="155">
        <v>0</v>
      </c>
      <c r="DS23" s="152">
        <v>0</v>
      </c>
      <c r="DT23" s="152">
        <v>0</v>
      </c>
      <c r="DU23" s="152">
        <v>0</v>
      </c>
      <c r="DV23" s="152">
        <v>0</v>
      </c>
      <c r="DW23" s="152">
        <v>0</v>
      </c>
      <c r="DX23" s="152">
        <v>0</v>
      </c>
      <c r="DY23" s="152">
        <v>0</v>
      </c>
      <c r="DZ23" s="152">
        <v>0</v>
      </c>
      <c r="EA23" s="152">
        <v>0</v>
      </c>
      <c r="EB23" s="152">
        <v>0</v>
      </c>
      <c r="EC23" s="152">
        <v>0</v>
      </c>
      <c r="ED23" s="152">
        <v>0</v>
      </c>
      <c r="EE23" s="152">
        <v>0</v>
      </c>
      <c r="EF23" s="152">
        <v>0</v>
      </c>
      <c r="EG23" s="152">
        <v>0</v>
      </c>
      <c r="EH23" s="152">
        <v>0</v>
      </c>
      <c r="EI23" s="152">
        <v>0</v>
      </c>
      <c r="EJ23" s="152">
        <v>0</v>
      </c>
      <c r="EK23" s="152">
        <v>0</v>
      </c>
      <c r="EL23" s="152">
        <v>0</v>
      </c>
      <c r="EM23" s="152">
        <v>0</v>
      </c>
      <c r="EN23" s="155">
        <v>0</v>
      </c>
      <c r="EO23" s="152">
        <v>0</v>
      </c>
      <c r="EP23" s="152">
        <v>0</v>
      </c>
      <c r="EQ23" s="152">
        <v>0</v>
      </c>
      <c r="ER23" s="152">
        <v>0</v>
      </c>
      <c r="ES23" s="152">
        <v>0</v>
      </c>
      <c r="ET23" s="152">
        <v>0</v>
      </c>
      <c r="EU23" s="152">
        <v>0</v>
      </c>
      <c r="EV23" s="152">
        <v>0</v>
      </c>
      <c r="EW23" s="152">
        <v>0</v>
      </c>
      <c r="EX23" s="152">
        <v>0</v>
      </c>
      <c r="EY23" s="152">
        <v>0</v>
      </c>
      <c r="EZ23" s="152"/>
      <c r="FA23" s="152"/>
      <c r="FB23" s="152"/>
      <c r="FC23" s="152"/>
      <c r="FD23" s="152"/>
      <c r="FE23" s="152"/>
      <c r="FF23" s="152"/>
      <c r="FG23" s="152"/>
      <c r="FH23" s="152"/>
      <c r="FI23" s="152"/>
      <c r="FJ23" s="152"/>
      <c r="FK23" s="152"/>
      <c r="FL23" s="152"/>
      <c r="FM23" s="152"/>
    </row>
    <row r="24" spans="1:169" ht="15">
      <c r="A24" s="29" t="s">
        <v>4</v>
      </c>
      <c r="B24" s="50">
        <v>23</v>
      </c>
      <c r="C24" s="50">
        <v>1096</v>
      </c>
      <c r="D24" s="50">
        <v>23</v>
      </c>
      <c r="E24" s="50">
        <v>1083</v>
      </c>
      <c r="F24" s="50">
        <v>23</v>
      </c>
      <c r="G24" s="50">
        <v>1056</v>
      </c>
      <c r="H24" s="50">
        <v>23</v>
      </c>
      <c r="I24" s="50">
        <v>1032</v>
      </c>
      <c r="J24" s="50">
        <v>23</v>
      </c>
      <c r="K24" s="50">
        <v>1032</v>
      </c>
      <c r="L24" s="50">
        <v>18</v>
      </c>
      <c r="M24" s="50">
        <v>964</v>
      </c>
      <c r="N24" s="50">
        <v>18</v>
      </c>
      <c r="O24" s="50">
        <v>964</v>
      </c>
      <c r="P24" s="50">
        <v>18</v>
      </c>
      <c r="Q24" s="50">
        <v>913</v>
      </c>
      <c r="R24" s="51">
        <v>18</v>
      </c>
      <c r="S24" s="51">
        <v>907</v>
      </c>
      <c r="T24" s="51">
        <v>18</v>
      </c>
      <c r="U24" s="51">
        <v>915</v>
      </c>
      <c r="V24" s="51">
        <v>18</v>
      </c>
      <c r="W24" s="51">
        <v>907</v>
      </c>
      <c r="X24" s="51">
        <v>17</v>
      </c>
      <c r="Y24" s="51">
        <v>890</v>
      </c>
      <c r="Z24" s="52">
        <v>17</v>
      </c>
      <c r="AA24" s="51">
        <v>877</v>
      </c>
      <c r="AB24" s="52">
        <v>17</v>
      </c>
      <c r="AC24" s="51">
        <v>867</v>
      </c>
      <c r="AD24" s="53">
        <v>17</v>
      </c>
      <c r="AE24" s="53">
        <v>853</v>
      </c>
      <c r="AF24" s="52">
        <v>17</v>
      </c>
      <c r="AG24" s="52">
        <v>852</v>
      </c>
      <c r="AH24" s="51">
        <v>16</v>
      </c>
      <c r="AI24" s="51">
        <v>830</v>
      </c>
      <c r="AJ24" s="51">
        <v>15</v>
      </c>
      <c r="AK24" s="54">
        <v>826</v>
      </c>
      <c r="AL24" s="51">
        <v>15</v>
      </c>
      <c r="AM24" s="51">
        <v>824</v>
      </c>
      <c r="AN24" s="51">
        <v>15</v>
      </c>
      <c r="AO24" s="51">
        <v>813</v>
      </c>
      <c r="AP24" s="51">
        <v>15</v>
      </c>
      <c r="AQ24" s="51">
        <v>814</v>
      </c>
      <c r="AR24" s="51">
        <v>15</v>
      </c>
      <c r="AS24" s="51">
        <v>798</v>
      </c>
      <c r="AT24" s="51">
        <v>15</v>
      </c>
      <c r="AU24" s="51">
        <v>789</v>
      </c>
      <c r="AV24" s="51">
        <v>15</v>
      </c>
      <c r="AW24" s="51">
        <v>780</v>
      </c>
      <c r="AX24" s="52">
        <v>15</v>
      </c>
      <c r="AY24" s="51">
        <v>775</v>
      </c>
      <c r="AZ24" s="55">
        <v>15</v>
      </c>
      <c r="BA24" s="55">
        <v>766</v>
      </c>
      <c r="BB24" s="55">
        <v>15</v>
      </c>
      <c r="BC24" s="55">
        <v>796</v>
      </c>
      <c r="BD24" s="55">
        <v>15</v>
      </c>
      <c r="BE24" s="55">
        <v>794</v>
      </c>
      <c r="BF24" s="59">
        <v>14</v>
      </c>
      <c r="BG24" s="59">
        <v>779</v>
      </c>
      <c r="BH24" s="62">
        <v>14</v>
      </c>
      <c r="BI24" s="63">
        <v>778</v>
      </c>
      <c r="BJ24" s="62">
        <v>14</v>
      </c>
      <c r="BK24" s="63">
        <v>777</v>
      </c>
      <c r="BL24" s="62">
        <v>14</v>
      </c>
      <c r="BM24" s="59">
        <v>772</v>
      </c>
      <c r="BN24" s="62">
        <v>14</v>
      </c>
      <c r="BO24" s="59">
        <v>768</v>
      </c>
      <c r="BP24" s="59">
        <v>14</v>
      </c>
      <c r="BQ24" s="59">
        <v>765</v>
      </c>
      <c r="BR24" s="59">
        <v>14</v>
      </c>
      <c r="BS24" s="59">
        <v>764</v>
      </c>
      <c r="BT24" s="71">
        <v>14</v>
      </c>
      <c r="BU24" s="62">
        <v>762</v>
      </c>
      <c r="BV24" s="59">
        <v>14</v>
      </c>
      <c r="BW24" s="70">
        <v>753</v>
      </c>
      <c r="BX24" s="59">
        <v>14</v>
      </c>
      <c r="BY24" s="59">
        <v>745</v>
      </c>
      <c r="BZ24" s="59">
        <v>14</v>
      </c>
      <c r="CA24" s="59">
        <v>742</v>
      </c>
      <c r="CB24" s="59">
        <v>14</v>
      </c>
      <c r="CC24" s="59">
        <v>727</v>
      </c>
      <c r="CD24" s="59">
        <v>14</v>
      </c>
      <c r="CE24" s="59">
        <v>727</v>
      </c>
      <c r="CF24" s="59">
        <v>14</v>
      </c>
      <c r="CG24" s="59">
        <v>697</v>
      </c>
      <c r="CH24" s="70">
        <v>13</v>
      </c>
      <c r="CI24" s="70">
        <v>687</v>
      </c>
      <c r="CJ24" s="70">
        <v>13</v>
      </c>
      <c r="CK24" s="70">
        <v>679</v>
      </c>
      <c r="CL24" s="70">
        <v>13</v>
      </c>
      <c r="CM24" s="62">
        <v>674</v>
      </c>
      <c r="CN24" s="70">
        <v>13</v>
      </c>
      <c r="CO24" s="70">
        <v>670</v>
      </c>
      <c r="CP24" s="70">
        <v>13</v>
      </c>
      <c r="CQ24" s="70">
        <v>670</v>
      </c>
      <c r="CR24" s="70">
        <v>13</v>
      </c>
      <c r="CS24" s="70">
        <v>668</v>
      </c>
      <c r="CT24" s="70">
        <v>13</v>
      </c>
      <c r="CU24" s="70">
        <v>665</v>
      </c>
      <c r="CV24" s="70">
        <v>13</v>
      </c>
      <c r="CW24" s="70">
        <v>658</v>
      </c>
      <c r="CX24" s="70">
        <v>13</v>
      </c>
      <c r="CY24" s="70">
        <v>658</v>
      </c>
      <c r="CZ24" s="70">
        <v>13</v>
      </c>
      <c r="DA24" s="70">
        <v>653</v>
      </c>
      <c r="DB24" s="70">
        <v>13</v>
      </c>
      <c r="DC24" s="70">
        <v>649</v>
      </c>
      <c r="DD24" s="70">
        <v>13</v>
      </c>
      <c r="DE24" s="70">
        <v>649</v>
      </c>
      <c r="DF24" s="70">
        <v>13</v>
      </c>
      <c r="DG24" s="70">
        <v>651</v>
      </c>
      <c r="DH24" s="70">
        <v>13</v>
      </c>
      <c r="DI24" s="70">
        <v>650</v>
      </c>
      <c r="DJ24" s="136">
        <v>13</v>
      </c>
      <c r="DK24" s="70">
        <v>648</v>
      </c>
      <c r="DL24" s="70">
        <v>13</v>
      </c>
      <c r="DM24" s="70">
        <v>643</v>
      </c>
      <c r="DN24" s="70">
        <v>13</v>
      </c>
      <c r="DO24" s="70">
        <v>633</v>
      </c>
      <c r="DP24" s="70">
        <v>13</v>
      </c>
      <c r="DQ24" s="70">
        <v>599</v>
      </c>
      <c r="DR24" s="72">
        <v>12</v>
      </c>
      <c r="DS24" s="70">
        <v>589</v>
      </c>
      <c r="DT24" s="70">
        <v>12</v>
      </c>
      <c r="DU24" s="70">
        <v>587</v>
      </c>
      <c r="DV24" s="70">
        <v>11</v>
      </c>
      <c r="DW24" s="70">
        <v>526</v>
      </c>
      <c r="DX24" s="70">
        <v>9</v>
      </c>
      <c r="DY24" s="70">
        <v>503</v>
      </c>
      <c r="DZ24" s="70">
        <v>7</v>
      </c>
      <c r="EA24" s="70">
        <v>427</v>
      </c>
      <c r="EB24" s="70">
        <v>7</v>
      </c>
      <c r="EC24" s="70">
        <v>427</v>
      </c>
      <c r="ED24" s="70">
        <v>7</v>
      </c>
      <c r="EE24" s="70">
        <v>425</v>
      </c>
      <c r="EF24" s="70">
        <v>7</v>
      </c>
      <c r="EG24" s="70">
        <v>423</v>
      </c>
      <c r="EH24" s="70">
        <v>7</v>
      </c>
      <c r="EI24" s="70">
        <v>423</v>
      </c>
      <c r="EJ24" s="70">
        <v>7</v>
      </c>
      <c r="EK24" s="70">
        <v>422</v>
      </c>
      <c r="EL24" s="70">
        <v>7</v>
      </c>
      <c r="EM24" s="70">
        <v>422</v>
      </c>
      <c r="EN24" s="71">
        <v>7</v>
      </c>
      <c r="EO24" s="70">
        <v>418</v>
      </c>
      <c r="EP24" s="70">
        <v>7</v>
      </c>
      <c r="EQ24" s="70">
        <v>418</v>
      </c>
      <c r="ER24" s="70">
        <v>6</v>
      </c>
      <c r="ES24" s="70">
        <v>416</v>
      </c>
      <c r="ET24" s="70">
        <v>6</v>
      </c>
      <c r="EU24" s="70">
        <v>415</v>
      </c>
      <c r="EV24" s="70">
        <v>6</v>
      </c>
      <c r="EW24" s="70">
        <v>415</v>
      </c>
      <c r="EX24" s="70">
        <v>6</v>
      </c>
      <c r="EY24" s="70">
        <v>415</v>
      </c>
      <c r="EZ24" s="70">
        <v>4</v>
      </c>
      <c r="FA24" s="70">
        <v>158</v>
      </c>
      <c r="FB24" s="70">
        <v>4</v>
      </c>
      <c r="FC24" s="70">
        <v>155</v>
      </c>
      <c r="FD24" s="70">
        <v>4</v>
      </c>
      <c r="FE24" s="70">
        <v>153</v>
      </c>
      <c r="FF24" s="70">
        <v>4</v>
      </c>
      <c r="FG24" s="70">
        <v>153</v>
      </c>
      <c r="FH24" s="70">
        <v>4</v>
      </c>
      <c r="FI24" s="70">
        <v>153</v>
      </c>
      <c r="FJ24" s="70">
        <v>4</v>
      </c>
      <c r="FK24" s="70">
        <v>153</v>
      </c>
      <c r="FL24" s="70">
        <v>4</v>
      </c>
      <c r="FM24" s="70">
        <v>153</v>
      </c>
    </row>
    <row r="25" spans="1:169" ht="15" customHeight="1">
      <c r="A25" s="29" t="s">
        <v>37</v>
      </c>
      <c r="B25" s="50">
        <v>53</v>
      </c>
      <c r="C25" s="50">
        <v>16474</v>
      </c>
      <c r="D25" s="50">
        <v>53</v>
      </c>
      <c r="E25" s="50">
        <v>16474</v>
      </c>
      <c r="F25" s="50">
        <v>53</v>
      </c>
      <c r="G25" s="50">
        <v>16474</v>
      </c>
      <c r="H25" s="50">
        <v>53</v>
      </c>
      <c r="I25" s="50">
        <v>18456</v>
      </c>
      <c r="J25" s="50">
        <v>53</v>
      </c>
      <c r="K25" s="50">
        <v>18456</v>
      </c>
      <c r="L25" s="50">
        <v>52</v>
      </c>
      <c r="M25" s="50">
        <v>18158</v>
      </c>
      <c r="N25" s="50">
        <v>52</v>
      </c>
      <c r="O25" s="50">
        <v>18641</v>
      </c>
      <c r="P25" s="50">
        <v>52</v>
      </c>
      <c r="Q25" s="50">
        <v>18970</v>
      </c>
      <c r="R25" s="51">
        <v>50</v>
      </c>
      <c r="S25" s="51">
        <v>19788</v>
      </c>
      <c r="T25" s="51">
        <v>51</v>
      </c>
      <c r="U25" s="51">
        <v>19660</v>
      </c>
      <c r="V25" s="51">
        <v>50</v>
      </c>
      <c r="W25" s="51">
        <v>20344</v>
      </c>
      <c r="X25" s="51">
        <v>48</v>
      </c>
      <c r="Y25" s="51">
        <v>21016</v>
      </c>
      <c r="Z25" s="52">
        <v>51</v>
      </c>
      <c r="AA25" s="51">
        <v>21637</v>
      </c>
      <c r="AB25" s="52">
        <v>51</v>
      </c>
      <c r="AC25" s="51">
        <v>21637</v>
      </c>
      <c r="AD25" s="53">
        <v>51</v>
      </c>
      <c r="AE25" s="53">
        <v>22797</v>
      </c>
      <c r="AF25" s="52">
        <v>50</v>
      </c>
      <c r="AG25" s="52">
        <v>23296</v>
      </c>
      <c r="AH25" s="51">
        <v>50</v>
      </c>
      <c r="AI25" s="51">
        <v>23516</v>
      </c>
      <c r="AJ25" s="51">
        <v>47</v>
      </c>
      <c r="AK25" s="54">
        <v>23999</v>
      </c>
      <c r="AL25" s="51">
        <v>47</v>
      </c>
      <c r="AM25" s="51">
        <v>24752</v>
      </c>
      <c r="AN25" s="51">
        <v>47</v>
      </c>
      <c r="AO25" s="51">
        <v>25259</v>
      </c>
      <c r="AP25" s="51">
        <v>48</v>
      </c>
      <c r="AQ25" s="51">
        <v>25917</v>
      </c>
      <c r="AR25" s="51">
        <v>48</v>
      </c>
      <c r="AS25" s="51">
        <v>24736</v>
      </c>
      <c r="AT25" s="51">
        <v>48</v>
      </c>
      <c r="AU25" s="51">
        <v>27295</v>
      </c>
      <c r="AV25" s="51">
        <v>48</v>
      </c>
      <c r="AW25" s="51">
        <v>28186</v>
      </c>
      <c r="AX25" s="52">
        <v>49</v>
      </c>
      <c r="AY25" s="51">
        <v>28730</v>
      </c>
      <c r="AZ25" s="55">
        <v>47</v>
      </c>
      <c r="BA25" s="55">
        <v>29442</v>
      </c>
      <c r="BB25" s="55">
        <v>48</v>
      </c>
      <c r="BC25" s="55">
        <v>30272</v>
      </c>
      <c r="BD25" s="55">
        <v>47</v>
      </c>
      <c r="BE25" s="55">
        <v>31329</v>
      </c>
      <c r="BF25" s="59">
        <v>48</v>
      </c>
      <c r="BG25" s="57">
        <v>32139</v>
      </c>
      <c r="BH25" s="62">
        <v>45</v>
      </c>
      <c r="BI25" s="63">
        <v>32584</v>
      </c>
      <c r="BJ25" s="62">
        <v>46</v>
      </c>
      <c r="BK25" s="63">
        <v>33542</v>
      </c>
      <c r="BL25" s="62">
        <v>45</v>
      </c>
      <c r="BM25" s="59">
        <v>34360</v>
      </c>
      <c r="BN25" s="62">
        <v>44</v>
      </c>
      <c r="BO25" s="59">
        <v>35159</v>
      </c>
      <c r="BP25" s="59">
        <v>43</v>
      </c>
      <c r="BQ25" s="59">
        <v>36026</v>
      </c>
      <c r="BR25" s="59">
        <v>43</v>
      </c>
      <c r="BS25" s="59">
        <v>36407</v>
      </c>
      <c r="BT25" s="71">
        <v>43</v>
      </c>
      <c r="BU25" s="62">
        <v>36329</v>
      </c>
      <c r="BV25" s="59">
        <v>43</v>
      </c>
      <c r="BW25" s="59">
        <v>36275</v>
      </c>
      <c r="BX25" s="59">
        <v>43</v>
      </c>
      <c r="BY25" s="59">
        <v>36742</v>
      </c>
      <c r="BZ25" s="59">
        <v>43</v>
      </c>
      <c r="CA25" s="59">
        <v>38135</v>
      </c>
      <c r="CB25" s="59">
        <v>42</v>
      </c>
      <c r="CC25" s="59">
        <v>39444</v>
      </c>
      <c r="CD25" s="59">
        <v>42</v>
      </c>
      <c r="CE25" s="59">
        <v>40255</v>
      </c>
      <c r="CF25" s="59">
        <v>42</v>
      </c>
      <c r="CG25" s="59">
        <v>40928</v>
      </c>
      <c r="CH25" s="70">
        <v>41</v>
      </c>
      <c r="CI25" s="70">
        <v>42002</v>
      </c>
      <c r="CJ25" s="70">
        <v>38</v>
      </c>
      <c r="CK25" s="70">
        <v>42840</v>
      </c>
      <c r="CL25" s="70">
        <v>38</v>
      </c>
      <c r="CM25" s="62">
        <v>42385</v>
      </c>
      <c r="CN25" s="70">
        <v>38</v>
      </c>
      <c r="CO25" s="70">
        <v>42012</v>
      </c>
      <c r="CP25" s="70">
        <v>38</v>
      </c>
      <c r="CQ25" s="70">
        <v>42916</v>
      </c>
      <c r="CR25" s="70">
        <v>38</v>
      </c>
      <c r="CS25" s="70">
        <v>44225</v>
      </c>
      <c r="CT25" s="70">
        <v>38</v>
      </c>
      <c r="CU25" s="70">
        <v>45562</v>
      </c>
      <c r="CV25" s="70">
        <v>39</v>
      </c>
      <c r="CW25" s="70">
        <v>46891</v>
      </c>
      <c r="CX25" s="70">
        <v>38</v>
      </c>
      <c r="CY25" s="70">
        <v>49256</v>
      </c>
      <c r="CZ25" s="70">
        <v>38</v>
      </c>
      <c r="DA25" s="70">
        <v>51047</v>
      </c>
      <c r="DB25" s="70">
        <v>39</v>
      </c>
      <c r="DC25" s="70">
        <v>52447</v>
      </c>
      <c r="DD25" s="70">
        <v>36</v>
      </c>
      <c r="DE25" s="70">
        <v>52895</v>
      </c>
      <c r="DF25" s="70">
        <v>35</v>
      </c>
      <c r="DG25" s="70">
        <v>52506</v>
      </c>
      <c r="DH25" s="70">
        <v>34</v>
      </c>
      <c r="DI25" s="70">
        <v>53381</v>
      </c>
      <c r="DJ25" s="136">
        <v>35</v>
      </c>
      <c r="DK25" s="70">
        <v>54419</v>
      </c>
      <c r="DL25" s="70">
        <v>36</v>
      </c>
      <c r="DM25" s="70">
        <v>54887</v>
      </c>
      <c r="DN25" s="70">
        <v>36</v>
      </c>
      <c r="DO25" s="70">
        <v>55680</v>
      </c>
      <c r="DP25" s="70">
        <v>36</v>
      </c>
      <c r="DQ25" s="70">
        <v>56790</v>
      </c>
      <c r="DR25" s="72">
        <v>37</v>
      </c>
      <c r="DS25" s="70">
        <v>59257</v>
      </c>
      <c r="DT25" s="70">
        <v>35</v>
      </c>
      <c r="DU25" s="70">
        <v>61443</v>
      </c>
      <c r="DV25" s="70">
        <v>35</v>
      </c>
      <c r="DW25" s="70">
        <v>64079</v>
      </c>
      <c r="DX25" s="70">
        <v>36</v>
      </c>
      <c r="DY25" s="70">
        <v>64999</v>
      </c>
      <c r="DZ25" s="70">
        <v>36</v>
      </c>
      <c r="EA25" s="70">
        <v>68182</v>
      </c>
      <c r="EB25" s="70">
        <v>34</v>
      </c>
      <c r="EC25" s="70">
        <v>69405</v>
      </c>
      <c r="ED25" s="70">
        <v>33</v>
      </c>
      <c r="EE25" s="70">
        <v>67615</v>
      </c>
      <c r="EF25" s="70">
        <v>32</v>
      </c>
      <c r="EG25" s="70">
        <v>68873</v>
      </c>
      <c r="EH25" s="70">
        <v>31</v>
      </c>
      <c r="EI25" s="70">
        <v>70249</v>
      </c>
      <c r="EJ25" s="70">
        <v>31</v>
      </c>
      <c r="EK25" s="70">
        <v>71082</v>
      </c>
      <c r="EL25" s="70">
        <v>31</v>
      </c>
      <c r="EM25" s="70">
        <v>71777</v>
      </c>
      <c r="EN25" s="71">
        <v>31</v>
      </c>
      <c r="EO25" s="70">
        <v>72572</v>
      </c>
      <c r="EP25" s="70">
        <v>32</v>
      </c>
      <c r="EQ25" s="70">
        <v>73446</v>
      </c>
      <c r="ER25" s="70">
        <v>32</v>
      </c>
      <c r="ES25" s="70">
        <v>73977</v>
      </c>
      <c r="ET25" s="70">
        <v>33</v>
      </c>
      <c r="EU25" s="70">
        <v>74101</v>
      </c>
      <c r="EV25" s="70">
        <v>33</v>
      </c>
      <c r="EW25" s="70">
        <v>74163</v>
      </c>
      <c r="EX25" s="70">
        <v>33</v>
      </c>
      <c r="EY25" s="70">
        <v>74039</v>
      </c>
      <c r="EZ25" s="70">
        <v>33</v>
      </c>
      <c r="FA25" s="70">
        <v>74147</v>
      </c>
      <c r="FB25" s="70">
        <v>34</v>
      </c>
      <c r="FC25" s="70">
        <v>74750</v>
      </c>
      <c r="FD25" s="70">
        <v>34</v>
      </c>
      <c r="FE25" s="70">
        <v>75158</v>
      </c>
      <c r="FF25" s="70">
        <v>34</v>
      </c>
      <c r="FG25" s="70">
        <v>75847</v>
      </c>
      <c r="FH25" s="70">
        <v>34</v>
      </c>
      <c r="FI25" s="70">
        <v>75714</v>
      </c>
      <c r="FJ25" s="70">
        <v>34</v>
      </c>
      <c r="FK25" s="70">
        <v>75892</v>
      </c>
      <c r="FL25" s="70">
        <v>34</v>
      </c>
      <c r="FM25" s="70">
        <v>76310</v>
      </c>
    </row>
    <row r="26" spans="1:169" ht="15" customHeight="1">
      <c r="A26" s="29" t="s">
        <v>71</v>
      </c>
      <c r="B26" s="50"/>
      <c r="C26" s="50"/>
      <c r="D26" s="50"/>
      <c r="E26" s="50"/>
      <c r="F26" s="50"/>
      <c r="G26" s="50"/>
      <c r="H26" s="50"/>
      <c r="I26" s="50"/>
      <c r="J26" s="50"/>
      <c r="K26" s="50"/>
      <c r="L26" s="50"/>
      <c r="M26" s="50"/>
      <c r="N26" s="50"/>
      <c r="O26" s="50"/>
      <c r="P26" s="50"/>
      <c r="Q26" s="50"/>
      <c r="R26" s="51"/>
      <c r="S26" s="51"/>
      <c r="T26" s="51"/>
      <c r="U26" s="51"/>
      <c r="V26" s="51"/>
      <c r="W26" s="51"/>
      <c r="X26" s="51"/>
      <c r="Y26" s="51"/>
      <c r="Z26" s="52"/>
      <c r="AA26" s="51"/>
      <c r="AB26" s="52"/>
      <c r="AC26" s="51"/>
      <c r="AD26" s="53"/>
      <c r="AE26" s="53"/>
      <c r="AF26" s="52"/>
      <c r="AG26" s="52"/>
      <c r="AH26" s="51"/>
      <c r="AI26" s="51"/>
      <c r="AJ26" s="51"/>
      <c r="AK26" s="54"/>
      <c r="AL26" s="51"/>
      <c r="AM26" s="51"/>
      <c r="AN26" s="51"/>
      <c r="AO26" s="51"/>
      <c r="AP26" s="51"/>
      <c r="AQ26" s="51"/>
      <c r="AR26" s="51"/>
      <c r="AS26" s="51"/>
      <c r="AT26" s="51"/>
      <c r="AU26" s="51"/>
      <c r="AV26" s="51"/>
      <c r="AW26" s="51"/>
      <c r="AX26" s="52"/>
      <c r="AY26" s="51"/>
      <c r="AZ26" s="55"/>
      <c r="BA26" s="55"/>
      <c r="BB26" s="55"/>
      <c r="BC26" s="55"/>
      <c r="BD26" s="55"/>
      <c r="BE26" s="55"/>
      <c r="BF26" s="59"/>
      <c r="BG26" s="57"/>
      <c r="BH26" s="62"/>
      <c r="BI26" s="63"/>
      <c r="BJ26" s="62"/>
      <c r="BK26" s="63"/>
      <c r="BL26" s="62"/>
      <c r="BM26" s="59"/>
      <c r="BN26" s="62"/>
      <c r="BO26" s="59"/>
      <c r="BP26" s="59"/>
      <c r="BQ26" s="59"/>
      <c r="BR26" s="59"/>
      <c r="BS26" s="59"/>
      <c r="BT26" s="71"/>
      <c r="BU26" s="62"/>
      <c r="BV26" s="59"/>
      <c r="BW26" s="59"/>
      <c r="BX26" s="59"/>
      <c r="BY26" s="59"/>
      <c r="BZ26" s="59"/>
      <c r="CA26" s="59"/>
      <c r="CB26" s="59"/>
      <c r="CC26" s="59"/>
      <c r="CD26" s="59"/>
      <c r="CE26" s="59"/>
      <c r="CF26" s="59"/>
      <c r="CG26" s="59"/>
      <c r="CH26" s="70"/>
      <c r="CI26" s="70"/>
      <c r="CJ26" s="70"/>
      <c r="CK26" s="70"/>
      <c r="CL26" s="70"/>
      <c r="CM26" s="62"/>
      <c r="CN26" s="70"/>
      <c r="CO26" s="70"/>
      <c r="CP26" s="70"/>
      <c r="CQ26" s="70"/>
      <c r="CR26" s="70"/>
      <c r="CS26" s="70"/>
      <c r="CT26" s="70"/>
      <c r="CU26" s="70"/>
      <c r="CV26" s="70"/>
      <c r="CW26" s="70"/>
      <c r="CX26" s="70"/>
      <c r="CY26" s="70"/>
      <c r="CZ26" s="70"/>
      <c r="DA26" s="70"/>
      <c r="DB26" s="70"/>
      <c r="DC26" s="70"/>
      <c r="DD26" s="70"/>
      <c r="DE26" s="70"/>
      <c r="DF26" s="70"/>
      <c r="DG26" s="70"/>
      <c r="DH26" s="70">
        <v>0</v>
      </c>
      <c r="DI26" s="70">
        <v>0</v>
      </c>
      <c r="DJ26" s="136">
        <v>0</v>
      </c>
      <c r="DK26" s="70">
        <v>0</v>
      </c>
      <c r="DL26" s="70">
        <v>0</v>
      </c>
      <c r="DM26" s="70">
        <v>0</v>
      </c>
      <c r="DN26" s="70">
        <v>0</v>
      </c>
      <c r="DO26" s="70">
        <v>0</v>
      </c>
      <c r="DP26" s="70">
        <v>0</v>
      </c>
      <c r="DQ26" s="70">
        <v>0</v>
      </c>
      <c r="DR26" s="72">
        <v>0</v>
      </c>
      <c r="DS26" s="70">
        <v>0</v>
      </c>
      <c r="DT26" s="70">
        <v>0</v>
      </c>
      <c r="DU26" s="70">
        <v>0</v>
      </c>
      <c r="DV26" s="70">
        <v>0</v>
      </c>
      <c r="DW26" s="70">
        <v>0</v>
      </c>
      <c r="DX26" s="70">
        <v>0</v>
      </c>
      <c r="DY26" s="70">
        <v>0</v>
      </c>
      <c r="DZ26" s="70">
        <v>0</v>
      </c>
      <c r="EA26" s="70">
        <v>0</v>
      </c>
      <c r="EB26" s="70">
        <v>0</v>
      </c>
      <c r="EC26" s="70">
        <v>0</v>
      </c>
      <c r="ED26" s="70">
        <v>0</v>
      </c>
      <c r="EE26" s="70">
        <v>0</v>
      </c>
      <c r="EF26" s="70">
        <v>0</v>
      </c>
      <c r="EG26" s="70">
        <v>0</v>
      </c>
      <c r="EH26" s="70">
        <v>0</v>
      </c>
      <c r="EI26" s="70">
        <v>0</v>
      </c>
      <c r="EJ26" s="70">
        <v>0</v>
      </c>
      <c r="EK26" s="70">
        <v>0</v>
      </c>
      <c r="EL26" s="70">
        <v>0</v>
      </c>
      <c r="EM26" s="70">
        <v>0</v>
      </c>
      <c r="EN26" s="71">
        <v>0</v>
      </c>
      <c r="EO26" s="70">
        <v>0</v>
      </c>
      <c r="EP26" s="70">
        <v>0</v>
      </c>
      <c r="EQ26" s="70">
        <v>0</v>
      </c>
      <c r="ER26" s="70">
        <v>0</v>
      </c>
      <c r="ES26" s="70">
        <v>0</v>
      </c>
      <c r="ET26" s="70">
        <v>0</v>
      </c>
      <c r="EU26" s="70">
        <v>0</v>
      </c>
      <c r="EV26" s="70"/>
      <c r="EW26" s="70"/>
      <c r="EX26" s="70"/>
      <c r="EY26" s="70"/>
      <c r="EZ26" s="70">
        <v>0</v>
      </c>
      <c r="FA26" s="70">
        <v>0</v>
      </c>
      <c r="FB26" s="70">
        <v>0</v>
      </c>
      <c r="FC26" s="70">
        <v>0</v>
      </c>
      <c r="FD26" s="70">
        <v>0</v>
      </c>
      <c r="FE26" s="70">
        <v>0</v>
      </c>
      <c r="FF26" s="70">
        <v>0</v>
      </c>
      <c r="FG26" s="70">
        <v>0</v>
      </c>
      <c r="FH26" s="70">
        <v>0</v>
      </c>
      <c r="FI26" s="70">
        <v>0</v>
      </c>
      <c r="FJ26" s="70">
        <v>0</v>
      </c>
      <c r="FK26" s="70">
        <v>0</v>
      </c>
      <c r="FL26" s="70">
        <v>0</v>
      </c>
      <c r="FM26" s="70">
        <v>0</v>
      </c>
    </row>
    <row r="27" spans="1:169" ht="15" customHeight="1">
      <c r="A27" s="29" t="s">
        <v>69</v>
      </c>
      <c r="B27" s="50"/>
      <c r="C27" s="50"/>
      <c r="D27" s="50"/>
      <c r="E27" s="50"/>
      <c r="F27" s="50"/>
      <c r="G27" s="50"/>
      <c r="H27" s="50"/>
      <c r="I27" s="50"/>
      <c r="J27" s="50"/>
      <c r="K27" s="50"/>
      <c r="L27" s="50"/>
      <c r="M27" s="50"/>
      <c r="N27" s="50"/>
      <c r="O27" s="50"/>
      <c r="P27" s="50"/>
      <c r="Q27" s="50"/>
      <c r="R27" s="51"/>
      <c r="S27" s="51"/>
      <c r="T27" s="51"/>
      <c r="U27" s="51"/>
      <c r="V27" s="51"/>
      <c r="W27" s="51"/>
      <c r="X27" s="51"/>
      <c r="Y27" s="51"/>
      <c r="Z27" s="52"/>
      <c r="AA27" s="51"/>
      <c r="AB27" s="52"/>
      <c r="AC27" s="51"/>
      <c r="AD27" s="53"/>
      <c r="AE27" s="53"/>
      <c r="AF27" s="52"/>
      <c r="AG27" s="52"/>
      <c r="AH27" s="51"/>
      <c r="AI27" s="51"/>
      <c r="AJ27" s="51"/>
      <c r="AK27" s="54"/>
      <c r="AL27" s="51"/>
      <c r="AM27" s="51"/>
      <c r="AN27" s="51"/>
      <c r="AO27" s="51"/>
      <c r="AP27" s="51"/>
      <c r="AQ27" s="51"/>
      <c r="AR27" s="51"/>
      <c r="AS27" s="51"/>
      <c r="AT27" s="51"/>
      <c r="AU27" s="51"/>
      <c r="AV27" s="51"/>
      <c r="AW27" s="51"/>
      <c r="AX27" s="52"/>
      <c r="AY27" s="51"/>
      <c r="AZ27" s="55"/>
      <c r="BA27" s="55"/>
      <c r="BB27" s="55"/>
      <c r="BC27" s="55"/>
      <c r="BD27" s="55"/>
      <c r="BE27" s="55"/>
      <c r="BF27" s="59"/>
      <c r="BG27" s="57"/>
      <c r="BH27" s="62"/>
      <c r="BI27" s="63"/>
      <c r="BJ27" s="62"/>
      <c r="BK27" s="63"/>
      <c r="BL27" s="62"/>
      <c r="BM27" s="59"/>
      <c r="BN27" s="62"/>
      <c r="BO27" s="59"/>
      <c r="BP27" s="59"/>
      <c r="BQ27" s="59"/>
      <c r="BR27" s="59"/>
      <c r="BS27" s="59"/>
      <c r="BT27" s="71"/>
      <c r="BU27" s="62"/>
      <c r="BV27" s="59"/>
      <c r="BW27" s="59"/>
      <c r="BX27" s="59"/>
      <c r="BY27" s="59"/>
      <c r="BZ27" s="59"/>
      <c r="CA27" s="59"/>
      <c r="CB27" s="59"/>
      <c r="CC27" s="59"/>
      <c r="CD27" s="59"/>
      <c r="CE27" s="59"/>
      <c r="CF27" s="59"/>
      <c r="CG27" s="59"/>
      <c r="CH27" s="70"/>
      <c r="CI27" s="70"/>
      <c r="CJ27" s="70"/>
      <c r="CK27" s="70"/>
      <c r="CL27" s="70"/>
      <c r="CM27" s="62"/>
      <c r="CN27" s="70"/>
      <c r="CO27" s="70"/>
      <c r="CP27" s="70"/>
      <c r="CQ27" s="70"/>
      <c r="CR27" s="70"/>
      <c r="CS27" s="70"/>
      <c r="CT27" s="70"/>
      <c r="CU27" s="70"/>
      <c r="CV27" s="70"/>
      <c r="CW27" s="70"/>
      <c r="CX27" s="70"/>
      <c r="CY27" s="70"/>
      <c r="CZ27" s="70"/>
      <c r="DA27" s="70"/>
      <c r="DB27" s="70">
        <v>0</v>
      </c>
      <c r="DC27" s="70">
        <v>0</v>
      </c>
      <c r="DD27" s="70">
        <v>0</v>
      </c>
      <c r="DE27" s="70">
        <v>0</v>
      </c>
      <c r="DF27" s="70">
        <v>0</v>
      </c>
      <c r="DG27" s="70">
        <v>0</v>
      </c>
      <c r="DH27" s="70">
        <v>0</v>
      </c>
      <c r="DI27" s="70">
        <v>0</v>
      </c>
      <c r="DJ27" s="136">
        <v>0</v>
      </c>
      <c r="DK27" s="70">
        <v>0</v>
      </c>
      <c r="DL27" s="70">
        <v>0</v>
      </c>
      <c r="DM27" s="70">
        <v>0</v>
      </c>
      <c r="DN27" s="70">
        <v>0</v>
      </c>
      <c r="DO27" s="70">
        <v>0</v>
      </c>
      <c r="DP27" s="70">
        <v>5</v>
      </c>
      <c r="DQ27" s="70">
        <v>7</v>
      </c>
      <c r="DR27" s="72">
        <v>5</v>
      </c>
      <c r="DS27" s="70">
        <v>7</v>
      </c>
      <c r="DT27" s="70">
        <v>5</v>
      </c>
      <c r="DU27" s="70">
        <v>7</v>
      </c>
      <c r="DV27" s="70">
        <v>5</v>
      </c>
      <c r="DW27" s="70">
        <v>7</v>
      </c>
      <c r="DX27" s="70">
        <v>5</v>
      </c>
      <c r="DY27" s="70">
        <v>7</v>
      </c>
      <c r="DZ27" s="70">
        <v>5</v>
      </c>
      <c r="EA27" s="70">
        <v>7</v>
      </c>
      <c r="EB27" s="70">
        <v>9</v>
      </c>
      <c r="EC27" s="70">
        <v>12</v>
      </c>
      <c r="ED27" s="70">
        <v>9</v>
      </c>
      <c r="EE27" s="70">
        <v>12</v>
      </c>
      <c r="EF27" s="70">
        <v>9</v>
      </c>
      <c r="EG27" s="70">
        <v>12</v>
      </c>
      <c r="EH27" s="70">
        <v>12</v>
      </c>
      <c r="EI27" s="70">
        <v>16</v>
      </c>
      <c r="EJ27" s="70">
        <v>13</v>
      </c>
      <c r="EK27" s="70">
        <v>17</v>
      </c>
      <c r="EL27" s="70">
        <v>13</v>
      </c>
      <c r="EM27" s="70">
        <v>17</v>
      </c>
      <c r="EN27" s="71">
        <v>13</v>
      </c>
      <c r="EO27" s="70">
        <v>17</v>
      </c>
      <c r="EP27" s="70">
        <v>12</v>
      </c>
      <c r="EQ27" s="70">
        <v>16</v>
      </c>
      <c r="ER27" s="70">
        <v>11</v>
      </c>
      <c r="ES27" s="70">
        <v>16</v>
      </c>
      <c r="ET27" s="70">
        <v>11</v>
      </c>
      <c r="EU27" s="70">
        <v>16</v>
      </c>
      <c r="EV27" s="70">
        <v>12</v>
      </c>
      <c r="EW27" s="70">
        <v>17</v>
      </c>
      <c r="EX27" s="70">
        <v>20</v>
      </c>
      <c r="EY27" s="70">
        <v>25</v>
      </c>
      <c r="EZ27" s="70">
        <v>20</v>
      </c>
      <c r="FA27" s="70">
        <v>25</v>
      </c>
      <c r="FB27" s="70">
        <v>22</v>
      </c>
      <c r="FC27" s="70">
        <v>27</v>
      </c>
      <c r="FD27" s="70">
        <v>28</v>
      </c>
      <c r="FE27" s="70">
        <v>34</v>
      </c>
      <c r="FF27" s="70">
        <v>35</v>
      </c>
      <c r="FG27" s="70">
        <v>45</v>
      </c>
      <c r="FH27" s="70">
        <v>36</v>
      </c>
      <c r="FI27" s="70">
        <v>46</v>
      </c>
      <c r="FJ27" s="70">
        <v>35</v>
      </c>
      <c r="FK27" s="70">
        <v>38</v>
      </c>
      <c r="FL27" s="70">
        <v>39</v>
      </c>
      <c r="FM27" s="70">
        <v>68</v>
      </c>
    </row>
    <row r="28" spans="1:169" ht="15" customHeight="1">
      <c r="A28" s="145" t="s">
        <v>5</v>
      </c>
      <c r="B28" s="146">
        <v>9</v>
      </c>
      <c r="C28" s="146">
        <v>128</v>
      </c>
      <c r="D28" s="146">
        <v>9</v>
      </c>
      <c r="E28" s="146">
        <v>128</v>
      </c>
      <c r="F28" s="146">
        <v>9</v>
      </c>
      <c r="G28" s="146">
        <v>128</v>
      </c>
      <c r="H28" s="146">
        <v>9</v>
      </c>
      <c r="I28" s="146">
        <v>128</v>
      </c>
      <c r="J28" s="146">
        <v>9</v>
      </c>
      <c r="K28" s="146">
        <v>128</v>
      </c>
      <c r="L28" s="146">
        <v>9</v>
      </c>
      <c r="M28" s="146">
        <v>128</v>
      </c>
      <c r="N28" s="146">
        <v>9</v>
      </c>
      <c r="O28" s="146">
        <v>128</v>
      </c>
      <c r="P28" s="146">
        <v>9</v>
      </c>
      <c r="Q28" s="146">
        <v>128</v>
      </c>
      <c r="R28" s="147">
        <v>9</v>
      </c>
      <c r="S28" s="147">
        <v>128</v>
      </c>
      <c r="T28" s="147">
        <v>9</v>
      </c>
      <c r="U28" s="147">
        <v>128</v>
      </c>
      <c r="V28" s="147">
        <v>9</v>
      </c>
      <c r="W28" s="147">
        <v>128</v>
      </c>
      <c r="X28" s="147">
        <v>9</v>
      </c>
      <c r="Y28" s="147">
        <v>128</v>
      </c>
      <c r="Z28" s="147">
        <v>9</v>
      </c>
      <c r="AA28" s="147">
        <v>128</v>
      </c>
      <c r="AB28" s="147">
        <v>9</v>
      </c>
      <c r="AC28" s="147">
        <v>128</v>
      </c>
      <c r="AD28" s="148">
        <v>9</v>
      </c>
      <c r="AE28" s="148">
        <v>128</v>
      </c>
      <c r="AF28" s="147">
        <v>8</v>
      </c>
      <c r="AG28" s="147">
        <v>128</v>
      </c>
      <c r="AH28" s="147">
        <v>8</v>
      </c>
      <c r="AI28" s="147">
        <v>128</v>
      </c>
      <c r="AJ28" s="147">
        <v>8</v>
      </c>
      <c r="AK28" s="149">
        <v>128</v>
      </c>
      <c r="AL28" s="147">
        <v>8</v>
      </c>
      <c r="AM28" s="147">
        <v>128</v>
      </c>
      <c r="AN28" s="147">
        <v>8</v>
      </c>
      <c r="AO28" s="147">
        <v>128</v>
      </c>
      <c r="AP28" s="147">
        <v>8</v>
      </c>
      <c r="AQ28" s="147">
        <v>128</v>
      </c>
      <c r="AR28" s="147">
        <v>8</v>
      </c>
      <c r="AS28" s="147">
        <v>128</v>
      </c>
      <c r="AT28" s="147">
        <v>8</v>
      </c>
      <c r="AU28" s="147">
        <v>128</v>
      </c>
      <c r="AV28" s="147">
        <v>8</v>
      </c>
      <c r="AW28" s="147">
        <v>128</v>
      </c>
      <c r="AX28" s="147">
        <v>8</v>
      </c>
      <c r="AY28" s="147">
        <v>128</v>
      </c>
      <c r="AZ28" s="151">
        <v>8</v>
      </c>
      <c r="BA28" s="151">
        <v>128</v>
      </c>
      <c r="BB28" s="151">
        <v>8</v>
      </c>
      <c r="BC28" s="151">
        <v>129</v>
      </c>
      <c r="BD28" s="151">
        <v>8</v>
      </c>
      <c r="BE28" s="151">
        <v>129</v>
      </c>
      <c r="BF28" s="152">
        <v>8</v>
      </c>
      <c r="BG28" s="152">
        <v>129</v>
      </c>
      <c r="BH28" s="153">
        <v>8</v>
      </c>
      <c r="BI28" s="154">
        <v>129</v>
      </c>
      <c r="BJ28" s="153">
        <v>8</v>
      </c>
      <c r="BK28" s="154">
        <v>129</v>
      </c>
      <c r="BL28" s="153">
        <v>8</v>
      </c>
      <c r="BM28" s="152">
        <v>129</v>
      </c>
      <c r="BN28" s="153">
        <v>8</v>
      </c>
      <c r="BO28" s="152">
        <v>129</v>
      </c>
      <c r="BP28" s="152">
        <v>8</v>
      </c>
      <c r="BQ28" s="152">
        <v>129</v>
      </c>
      <c r="BR28" s="152">
        <v>8</v>
      </c>
      <c r="BS28" s="152">
        <v>129</v>
      </c>
      <c r="BT28" s="155">
        <v>8</v>
      </c>
      <c r="BU28" s="153">
        <v>129</v>
      </c>
      <c r="BV28" s="152">
        <v>8</v>
      </c>
      <c r="BW28" s="152">
        <v>129</v>
      </c>
      <c r="BX28" s="152">
        <v>8</v>
      </c>
      <c r="BY28" s="152">
        <v>129</v>
      </c>
      <c r="BZ28" s="152">
        <v>8</v>
      </c>
      <c r="CA28" s="152">
        <v>129</v>
      </c>
      <c r="CB28" s="152">
        <v>8</v>
      </c>
      <c r="CC28" s="152">
        <v>129</v>
      </c>
      <c r="CD28" s="152">
        <v>8</v>
      </c>
      <c r="CE28" s="152">
        <v>130</v>
      </c>
      <c r="CF28" s="152">
        <v>8</v>
      </c>
      <c r="CG28" s="152">
        <v>130</v>
      </c>
      <c r="CH28" s="152">
        <v>6</v>
      </c>
      <c r="CI28" s="152">
        <v>41</v>
      </c>
      <c r="CJ28" s="152">
        <v>6</v>
      </c>
      <c r="CK28" s="152">
        <v>41</v>
      </c>
      <c r="CL28" s="152">
        <v>6</v>
      </c>
      <c r="CM28" s="153">
        <v>41</v>
      </c>
      <c r="CN28" s="152">
        <v>6</v>
      </c>
      <c r="CO28" s="152">
        <v>41</v>
      </c>
      <c r="CP28" s="152">
        <v>6</v>
      </c>
      <c r="CQ28" s="152">
        <v>41</v>
      </c>
      <c r="CR28" s="152">
        <v>6</v>
      </c>
      <c r="CS28" s="152">
        <v>41</v>
      </c>
      <c r="CT28" s="152">
        <v>6</v>
      </c>
      <c r="CU28" s="152">
        <v>33</v>
      </c>
      <c r="CV28" s="152">
        <v>5</v>
      </c>
      <c r="CW28" s="152">
        <v>33</v>
      </c>
      <c r="CX28" s="152">
        <v>5</v>
      </c>
      <c r="CY28" s="152">
        <v>33</v>
      </c>
      <c r="CZ28" s="152">
        <v>5</v>
      </c>
      <c r="DA28" s="152">
        <v>33</v>
      </c>
      <c r="DB28" s="152">
        <v>5</v>
      </c>
      <c r="DC28" s="152">
        <v>33</v>
      </c>
      <c r="DD28" s="152">
        <v>5</v>
      </c>
      <c r="DE28" s="152">
        <v>33</v>
      </c>
      <c r="DF28" s="152">
        <v>5</v>
      </c>
      <c r="DG28" s="152">
        <v>33</v>
      </c>
      <c r="DH28" s="152">
        <v>5</v>
      </c>
      <c r="DI28" s="152">
        <v>33</v>
      </c>
      <c r="DJ28" s="156">
        <v>5</v>
      </c>
      <c r="DK28" s="152">
        <v>33</v>
      </c>
      <c r="DL28" s="152">
        <v>5</v>
      </c>
      <c r="DM28" s="152">
        <v>33</v>
      </c>
      <c r="DN28" s="152">
        <v>5</v>
      </c>
      <c r="DO28" s="152">
        <v>33</v>
      </c>
      <c r="DP28" s="152">
        <v>5</v>
      </c>
      <c r="DQ28" s="152">
        <v>33</v>
      </c>
      <c r="DR28" s="155">
        <v>5</v>
      </c>
      <c r="DS28" s="152">
        <v>33</v>
      </c>
      <c r="DT28" s="152">
        <v>5</v>
      </c>
      <c r="DU28" s="152">
        <v>33</v>
      </c>
      <c r="DV28" s="152">
        <v>5</v>
      </c>
      <c r="DW28" s="152">
        <v>33</v>
      </c>
      <c r="DX28" s="152">
        <v>5</v>
      </c>
      <c r="DY28" s="152">
        <v>33</v>
      </c>
      <c r="DZ28" s="152">
        <v>5</v>
      </c>
      <c r="EA28" s="152">
        <v>33</v>
      </c>
      <c r="EB28" s="152"/>
      <c r="EC28" s="152"/>
      <c r="ED28" s="152"/>
      <c r="EE28" s="152"/>
      <c r="EF28" s="152"/>
      <c r="EG28" s="152"/>
      <c r="EH28" s="152"/>
      <c r="EI28" s="152"/>
      <c r="EJ28" s="152"/>
      <c r="EK28" s="152"/>
      <c r="EL28" s="152"/>
      <c r="EM28" s="152"/>
      <c r="EN28" s="155"/>
      <c r="EO28" s="152"/>
      <c r="EP28" s="152"/>
      <c r="EQ28" s="152"/>
      <c r="ER28" s="152"/>
      <c r="ES28" s="152"/>
      <c r="ET28" s="152"/>
      <c r="EU28" s="152"/>
      <c r="EV28" s="152"/>
      <c r="EW28" s="152"/>
      <c r="EX28" s="152"/>
      <c r="EY28" s="152"/>
      <c r="EZ28" s="152"/>
      <c r="FA28" s="152"/>
      <c r="FB28" s="152"/>
      <c r="FC28" s="152"/>
      <c r="FD28" s="152"/>
      <c r="FE28" s="152"/>
      <c r="FF28" s="152"/>
      <c r="FG28" s="152"/>
      <c r="FH28" s="152"/>
      <c r="FI28" s="152"/>
      <c r="FJ28" s="152"/>
      <c r="FK28" s="152"/>
      <c r="FL28" s="152"/>
      <c r="FM28" s="152"/>
    </row>
    <row r="29" spans="1:169" ht="15" customHeight="1">
      <c r="A29" s="29" t="s">
        <v>6</v>
      </c>
      <c r="B29" s="50">
        <v>3</v>
      </c>
      <c r="C29" s="50">
        <v>6</v>
      </c>
      <c r="D29" s="50">
        <v>3</v>
      </c>
      <c r="E29" s="50">
        <v>6</v>
      </c>
      <c r="F29" s="50">
        <v>3</v>
      </c>
      <c r="G29" s="50">
        <v>6</v>
      </c>
      <c r="H29" s="50">
        <v>2</v>
      </c>
      <c r="I29" s="50">
        <v>4</v>
      </c>
      <c r="J29" s="50">
        <v>2</v>
      </c>
      <c r="K29" s="50">
        <v>4</v>
      </c>
      <c r="L29" s="50">
        <v>2</v>
      </c>
      <c r="M29" s="50">
        <v>4</v>
      </c>
      <c r="N29" s="50">
        <v>2</v>
      </c>
      <c r="O29" s="50">
        <v>4</v>
      </c>
      <c r="P29" s="50">
        <v>2</v>
      </c>
      <c r="Q29" s="50">
        <v>4</v>
      </c>
      <c r="R29" s="51">
        <v>2</v>
      </c>
      <c r="S29" s="51">
        <v>4</v>
      </c>
      <c r="T29" s="51">
        <v>2</v>
      </c>
      <c r="U29" s="51">
        <v>4</v>
      </c>
      <c r="V29" s="51">
        <v>2</v>
      </c>
      <c r="W29" s="51">
        <v>4</v>
      </c>
      <c r="X29" s="51">
        <v>2</v>
      </c>
      <c r="Y29" s="51">
        <v>4</v>
      </c>
      <c r="Z29" s="52">
        <v>2</v>
      </c>
      <c r="AA29" s="51">
        <v>4</v>
      </c>
      <c r="AB29" s="52">
        <v>2</v>
      </c>
      <c r="AC29" s="51">
        <v>4</v>
      </c>
      <c r="AD29" s="53">
        <v>2</v>
      </c>
      <c r="AE29" s="53">
        <v>4</v>
      </c>
      <c r="AF29" s="52">
        <v>2</v>
      </c>
      <c r="AG29" s="52">
        <v>4</v>
      </c>
      <c r="AH29" s="51">
        <v>2</v>
      </c>
      <c r="AI29" s="51">
        <v>4</v>
      </c>
      <c r="AJ29" s="51">
        <v>2</v>
      </c>
      <c r="AK29" s="54">
        <v>4</v>
      </c>
      <c r="AL29" s="51">
        <v>1</v>
      </c>
      <c r="AM29" s="51">
        <v>3</v>
      </c>
      <c r="AN29" s="51">
        <v>1</v>
      </c>
      <c r="AO29" s="51">
        <v>3</v>
      </c>
      <c r="AP29" s="51">
        <v>1</v>
      </c>
      <c r="AQ29" s="51">
        <v>3</v>
      </c>
      <c r="AR29" s="51">
        <v>1</v>
      </c>
      <c r="AS29" s="51">
        <v>3</v>
      </c>
      <c r="AT29" s="51">
        <v>1</v>
      </c>
      <c r="AU29" s="51">
        <v>3</v>
      </c>
      <c r="AV29" s="51">
        <v>1</v>
      </c>
      <c r="AW29" s="51">
        <v>3</v>
      </c>
      <c r="AX29" s="52">
        <v>1</v>
      </c>
      <c r="AY29" s="51">
        <v>3</v>
      </c>
      <c r="AZ29" s="55">
        <v>1</v>
      </c>
      <c r="BA29" s="55">
        <v>3</v>
      </c>
      <c r="BB29" s="55">
        <v>1</v>
      </c>
      <c r="BC29" s="55">
        <v>3</v>
      </c>
      <c r="BD29" s="55">
        <v>1</v>
      </c>
      <c r="BE29" s="55">
        <v>3</v>
      </c>
      <c r="BF29" s="59">
        <v>1</v>
      </c>
      <c r="BG29" s="59">
        <v>3</v>
      </c>
      <c r="BH29" s="62">
        <v>1</v>
      </c>
      <c r="BI29" s="63">
        <v>3</v>
      </c>
      <c r="BJ29" s="62">
        <v>1</v>
      </c>
      <c r="BK29" s="64">
        <v>3</v>
      </c>
      <c r="BL29" s="62">
        <v>1</v>
      </c>
      <c r="BM29" s="60">
        <v>3</v>
      </c>
      <c r="BN29" s="62">
        <v>1</v>
      </c>
      <c r="BO29" s="60">
        <v>3</v>
      </c>
      <c r="BP29" s="59">
        <v>1</v>
      </c>
      <c r="BQ29" s="59">
        <v>3</v>
      </c>
      <c r="BR29" s="59">
        <v>1</v>
      </c>
      <c r="BS29" s="59">
        <v>3</v>
      </c>
      <c r="BT29" s="71">
        <v>1</v>
      </c>
      <c r="BU29" s="62">
        <v>3</v>
      </c>
      <c r="BV29" s="59">
        <v>1</v>
      </c>
      <c r="BW29" s="59">
        <v>3</v>
      </c>
      <c r="BX29" s="59">
        <v>1</v>
      </c>
      <c r="BY29" s="59">
        <v>3</v>
      </c>
      <c r="BZ29" s="59">
        <v>1</v>
      </c>
      <c r="CA29" s="59">
        <v>3</v>
      </c>
      <c r="CB29" s="59">
        <v>1</v>
      </c>
      <c r="CC29" s="59">
        <v>3</v>
      </c>
      <c r="CD29" s="59">
        <v>1</v>
      </c>
      <c r="CE29" s="59">
        <v>3</v>
      </c>
      <c r="CF29" s="59">
        <v>1</v>
      </c>
      <c r="CG29" s="59">
        <v>3</v>
      </c>
      <c r="CH29" s="70">
        <v>1</v>
      </c>
      <c r="CI29" s="70">
        <v>3</v>
      </c>
      <c r="CJ29" s="70">
        <v>1</v>
      </c>
      <c r="CK29" s="70">
        <v>3</v>
      </c>
      <c r="CL29" s="70">
        <v>1</v>
      </c>
      <c r="CM29" s="62">
        <v>3</v>
      </c>
      <c r="CN29" s="70">
        <v>1</v>
      </c>
      <c r="CO29" s="70">
        <v>3</v>
      </c>
      <c r="CP29" s="70">
        <v>1</v>
      </c>
      <c r="CQ29" s="70">
        <v>3</v>
      </c>
      <c r="CR29" s="70">
        <v>1</v>
      </c>
      <c r="CS29" s="70">
        <v>3</v>
      </c>
      <c r="CT29" s="70">
        <v>1</v>
      </c>
      <c r="CU29" s="70">
        <v>3</v>
      </c>
      <c r="CV29" s="70">
        <v>1</v>
      </c>
      <c r="CW29" s="70">
        <v>3</v>
      </c>
      <c r="CX29" s="70">
        <v>1</v>
      </c>
      <c r="CY29" s="70">
        <v>3</v>
      </c>
      <c r="CZ29" s="70">
        <v>1</v>
      </c>
      <c r="DA29" s="70">
        <v>3</v>
      </c>
      <c r="DB29" s="70">
        <v>1</v>
      </c>
      <c r="DC29" s="70">
        <v>3</v>
      </c>
      <c r="DD29" s="70">
        <v>1</v>
      </c>
      <c r="DE29" s="70">
        <v>3</v>
      </c>
      <c r="DF29" s="70">
        <v>1</v>
      </c>
      <c r="DG29" s="70">
        <v>3</v>
      </c>
      <c r="DH29" s="70">
        <v>1</v>
      </c>
      <c r="DI29" s="70">
        <v>3</v>
      </c>
      <c r="DJ29" s="136">
        <v>1</v>
      </c>
      <c r="DK29" s="70">
        <v>3</v>
      </c>
      <c r="DL29" s="70">
        <v>1</v>
      </c>
      <c r="DM29" s="70">
        <v>3</v>
      </c>
      <c r="DN29" s="70">
        <v>1</v>
      </c>
      <c r="DO29" s="70">
        <v>3</v>
      </c>
      <c r="DP29" s="70">
        <v>1</v>
      </c>
      <c r="DQ29" s="70">
        <v>3</v>
      </c>
      <c r="DR29" s="72">
        <v>1</v>
      </c>
      <c r="DS29" s="70">
        <v>3</v>
      </c>
      <c r="DT29" s="70">
        <v>1</v>
      </c>
      <c r="DU29" s="70">
        <v>3</v>
      </c>
      <c r="DV29" s="70">
        <v>1</v>
      </c>
      <c r="DW29" s="70">
        <v>3</v>
      </c>
      <c r="DX29" s="70">
        <v>1</v>
      </c>
      <c r="DY29" s="70">
        <v>3</v>
      </c>
      <c r="DZ29" s="70">
        <v>1</v>
      </c>
      <c r="EA29" s="70">
        <v>3</v>
      </c>
      <c r="EB29" s="70">
        <v>1</v>
      </c>
      <c r="EC29" s="70">
        <v>3</v>
      </c>
      <c r="ED29" s="70">
        <v>1</v>
      </c>
      <c r="EE29" s="70">
        <v>3</v>
      </c>
      <c r="EF29" s="70">
        <v>1</v>
      </c>
      <c r="EG29" s="70">
        <v>3</v>
      </c>
      <c r="EH29" s="70">
        <v>1</v>
      </c>
      <c r="EI29" s="70">
        <v>3</v>
      </c>
      <c r="EJ29" s="70">
        <v>1</v>
      </c>
      <c r="EK29" s="70">
        <v>3</v>
      </c>
      <c r="EL29" s="70">
        <v>1</v>
      </c>
      <c r="EM29" s="70">
        <v>3</v>
      </c>
      <c r="EN29" s="71">
        <v>1</v>
      </c>
      <c r="EO29" s="70">
        <v>3</v>
      </c>
      <c r="EP29" s="70">
        <v>1</v>
      </c>
      <c r="EQ29" s="70">
        <v>3</v>
      </c>
      <c r="ER29" s="70">
        <v>1</v>
      </c>
      <c r="ES29" s="70">
        <v>3</v>
      </c>
      <c r="ET29" s="70">
        <v>1</v>
      </c>
      <c r="EU29" s="70">
        <v>3</v>
      </c>
      <c r="EV29" s="70">
        <v>1</v>
      </c>
      <c r="EW29" s="70">
        <v>3</v>
      </c>
      <c r="EX29" s="70">
        <v>1</v>
      </c>
      <c r="EY29" s="70">
        <v>3</v>
      </c>
      <c r="EZ29" s="70">
        <v>1</v>
      </c>
      <c r="FA29" s="70">
        <v>3</v>
      </c>
      <c r="FB29" s="70">
        <v>1</v>
      </c>
      <c r="FC29" s="70">
        <v>3</v>
      </c>
      <c r="FD29" s="70">
        <v>1</v>
      </c>
      <c r="FE29" s="70">
        <v>3</v>
      </c>
      <c r="FF29" s="70">
        <v>1</v>
      </c>
      <c r="FG29" s="70">
        <v>3</v>
      </c>
      <c r="FH29" s="70">
        <v>1</v>
      </c>
      <c r="FI29" s="70">
        <v>3</v>
      </c>
      <c r="FJ29" s="70">
        <v>1</v>
      </c>
      <c r="FK29" s="70">
        <v>3</v>
      </c>
      <c r="FL29" s="70">
        <v>1</v>
      </c>
      <c r="FM29" s="70">
        <v>3</v>
      </c>
    </row>
    <row r="30" spans="1:169" ht="15" customHeight="1">
      <c r="A30" s="29" t="s">
        <v>79</v>
      </c>
      <c r="B30" s="50"/>
      <c r="C30" s="50"/>
      <c r="D30" s="50"/>
      <c r="E30" s="50"/>
      <c r="F30" s="50"/>
      <c r="G30" s="50"/>
      <c r="H30" s="50"/>
      <c r="I30" s="50"/>
      <c r="J30" s="50"/>
      <c r="K30" s="50"/>
      <c r="L30" s="50"/>
      <c r="M30" s="50"/>
      <c r="N30" s="50"/>
      <c r="O30" s="50"/>
      <c r="P30" s="50"/>
      <c r="Q30" s="50"/>
      <c r="R30" s="51"/>
      <c r="S30" s="51"/>
      <c r="T30" s="51"/>
      <c r="U30" s="51"/>
      <c r="V30" s="51"/>
      <c r="W30" s="51"/>
      <c r="X30" s="51"/>
      <c r="Y30" s="51"/>
      <c r="Z30" s="52"/>
      <c r="AA30" s="51"/>
      <c r="AB30" s="52"/>
      <c r="AC30" s="51"/>
      <c r="AD30" s="53"/>
      <c r="AE30" s="53"/>
      <c r="AF30" s="58">
        <v>0</v>
      </c>
      <c r="AG30" s="58">
        <v>0</v>
      </c>
      <c r="AH30" s="58">
        <v>0</v>
      </c>
      <c r="AI30" s="58">
        <v>0</v>
      </c>
      <c r="AJ30" s="58">
        <v>0</v>
      </c>
      <c r="AK30" s="58">
        <v>0</v>
      </c>
      <c r="AL30" s="58">
        <v>0</v>
      </c>
      <c r="AM30" s="58">
        <v>0</v>
      </c>
      <c r="AN30" s="58">
        <v>0</v>
      </c>
      <c r="AO30" s="58">
        <v>0</v>
      </c>
      <c r="AP30" s="58">
        <v>0</v>
      </c>
      <c r="AQ30" s="58">
        <v>0</v>
      </c>
      <c r="AR30" s="58">
        <v>0</v>
      </c>
      <c r="AS30" s="58">
        <v>0</v>
      </c>
      <c r="AT30" s="58">
        <v>0</v>
      </c>
      <c r="AU30" s="58">
        <v>0</v>
      </c>
      <c r="AV30" s="58">
        <v>0</v>
      </c>
      <c r="AW30" s="58">
        <v>0</v>
      </c>
      <c r="AX30" s="58">
        <v>0</v>
      </c>
      <c r="AY30" s="58">
        <v>0</v>
      </c>
      <c r="AZ30" s="58">
        <v>0</v>
      </c>
      <c r="BA30" s="58">
        <v>0</v>
      </c>
      <c r="BB30" s="58">
        <v>0</v>
      </c>
      <c r="BC30" s="58">
        <v>0</v>
      </c>
      <c r="BD30" s="58">
        <v>0</v>
      </c>
      <c r="BE30" s="58">
        <v>0</v>
      </c>
      <c r="BF30" s="58">
        <v>0</v>
      </c>
      <c r="BG30" s="58">
        <v>0</v>
      </c>
      <c r="BH30" s="58">
        <v>0</v>
      </c>
      <c r="BI30" s="65">
        <v>0</v>
      </c>
      <c r="BJ30" s="62">
        <v>0</v>
      </c>
      <c r="BK30" s="63">
        <v>0</v>
      </c>
      <c r="BL30" s="62">
        <v>0</v>
      </c>
      <c r="BM30" s="59">
        <v>0</v>
      </c>
      <c r="BN30" s="62">
        <v>4</v>
      </c>
      <c r="BO30" s="59">
        <v>0</v>
      </c>
      <c r="BP30" s="59">
        <v>4</v>
      </c>
      <c r="BQ30" s="59">
        <v>1</v>
      </c>
      <c r="BR30" s="59">
        <v>4</v>
      </c>
      <c r="BS30" s="59">
        <v>1</v>
      </c>
      <c r="BT30" s="71">
        <v>4</v>
      </c>
      <c r="BU30" s="62">
        <v>1</v>
      </c>
      <c r="BV30" s="59">
        <v>5</v>
      </c>
      <c r="BW30" s="60">
        <v>1</v>
      </c>
      <c r="BX30" s="59">
        <v>5</v>
      </c>
      <c r="BY30" s="59">
        <v>1</v>
      </c>
      <c r="BZ30" s="59">
        <v>6</v>
      </c>
      <c r="CA30" s="59">
        <v>1</v>
      </c>
      <c r="CB30" s="59">
        <v>7</v>
      </c>
      <c r="CC30" s="59">
        <v>1</v>
      </c>
      <c r="CD30" s="59">
        <v>7</v>
      </c>
      <c r="CE30" s="59">
        <v>1</v>
      </c>
      <c r="CF30" s="59">
        <v>7</v>
      </c>
      <c r="CG30" s="59">
        <v>1</v>
      </c>
      <c r="CH30" s="70">
        <v>7</v>
      </c>
      <c r="CI30" s="70">
        <v>1</v>
      </c>
      <c r="CJ30" s="70">
        <v>10</v>
      </c>
      <c r="CK30" s="70">
        <v>1</v>
      </c>
      <c r="CL30" s="70">
        <v>10</v>
      </c>
      <c r="CM30" s="62">
        <v>1</v>
      </c>
      <c r="CN30" s="70">
        <v>11</v>
      </c>
      <c r="CO30" s="70">
        <v>1</v>
      </c>
      <c r="CP30" s="70">
        <v>13</v>
      </c>
      <c r="CQ30" s="70">
        <v>1</v>
      </c>
      <c r="CR30" s="70">
        <v>12</v>
      </c>
      <c r="CS30" s="70">
        <v>1</v>
      </c>
      <c r="CT30" s="70">
        <v>12</v>
      </c>
      <c r="CU30" s="70">
        <v>1</v>
      </c>
      <c r="CV30" s="70">
        <v>10</v>
      </c>
      <c r="CW30" s="70">
        <v>1</v>
      </c>
      <c r="CX30" s="70">
        <v>10</v>
      </c>
      <c r="CY30" s="70">
        <v>1</v>
      </c>
      <c r="CZ30" s="70">
        <v>7</v>
      </c>
      <c r="DA30" s="70">
        <v>1</v>
      </c>
      <c r="DB30" s="70">
        <v>10</v>
      </c>
      <c r="DC30" s="70">
        <v>1</v>
      </c>
      <c r="DD30" s="70">
        <v>9</v>
      </c>
      <c r="DE30" s="70">
        <v>1</v>
      </c>
      <c r="DF30" s="70">
        <v>8</v>
      </c>
      <c r="DG30" s="70">
        <v>14</v>
      </c>
      <c r="DH30" s="70">
        <v>8</v>
      </c>
      <c r="DI30" s="70">
        <v>14</v>
      </c>
      <c r="DJ30" s="136">
        <v>9</v>
      </c>
      <c r="DK30" s="70">
        <v>13</v>
      </c>
      <c r="DL30" s="70">
        <v>10</v>
      </c>
      <c r="DM30" s="70">
        <v>14</v>
      </c>
      <c r="DN30" s="70">
        <v>11</v>
      </c>
      <c r="DO30" s="70">
        <v>16</v>
      </c>
      <c r="DP30" s="70">
        <v>12</v>
      </c>
      <c r="DQ30" s="70">
        <v>64</v>
      </c>
      <c r="DR30" s="72">
        <v>12</v>
      </c>
      <c r="DS30" s="70">
        <v>64</v>
      </c>
      <c r="DT30" s="70">
        <v>11</v>
      </c>
      <c r="DU30" s="70">
        <v>55</v>
      </c>
      <c r="DV30" s="70">
        <v>12</v>
      </c>
      <c r="DW30" s="70">
        <v>57</v>
      </c>
      <c r="DX30" s="70">
        <v>9</v>
      </c>
      <c r="DY30" s="70">
        <v>43</v>
      </c>
      <c r="DZ30" s="70">
        <v>9</v>
      </c>
      <c r="EA30" s="70">
        <v>43</v>
      </c>
      <c r="EB30" s="70">
        <v>8</v>
      </c>
      <c r="EC30" s="70">
        <v>27</v>
      </c>
      <c r="ED30" s="70">
        <v>7</v>
      </c>
      <c r="EE30" s="70">
        <v>35</v>
      </c>
      <c r="EF30" s="70">
        <v>7</v>
      </c>
      <c r="EG30" s="70">
        <v>35</v>
      </c>
      <c r="EH30" s="70">
        <v>7</v>
      </c>
      <c r="EI30" s="70">
        <v>35</v>
      </c>
      <c r="EJ30" s="70">
        <v>6</v>
      </c>
      <c r="EK30" s="70">
        <v>24</v>
      </c>
      <c r="EL30" s="70">
        <v>5</v>
      </c>
      <c r="EM30" s="70">
        <v>23</v>
      </c>
      <c r="EN30" s="71">
        <v>7</v>
      </c>
      <c r="EO30" s="70">
        <v>40</v>
      </c>
      <c r="EP30" s="70">
        <v>7</v>
      </c>
      <c r="EQ30" s="70">
        <v>40</v>
      </c>
      <c r="ER30" s="70">
        <v>7</v>
      </c>
      <c r="ES30" s="70">
        <v>40</v>
      </c>
      <c r="ET30" s="70">
        <v>7</v>
      </c>
      <c r="EU30" s="70">
        <v>40</v>
      </c>
      <c r="EV30" s="70">
        <v>7</v>
      </c>
      <c r="EW30" s="70">
        <v>40</v>
      </c>
      <c r="EX30" s="70">
        <v>7</v>
      </c>
      <c r="EY30" s="70">
        <v>40</v>
      </c>
      <c r="EZ30" s="70">
        <v>6</v>
      </c>
      <c r="FA30" s="70">
        <v>39</v>
      </c>
      <c r="FB30" s="70">
        <v>4</v>
      </c>
      <c r="FC30" s="70">
        <v>29</v>
      </c>
      <c r="FD30" s="70">
        <v>4</v>
      </c>
      <c r="FE30" s="70">
        <v>29</v>
      </c>
      <c r="FF30" s="70">
        <v>4</v>
      </c>
      <c r="FG30" s="70">
        <v>29</v>
      </c>
      <c r="FH30" s="70">
        <v>4</v>
      </c>
      <c r="FI30" s="70">
        <v>29</v>
      </c>
      <c r="FJ30" s="70">
        <v>4</v>
      </c>
      <c r="FK30" s="70">
        <v>29</v>
      </c>
      <c r="FL30" s="70">
        <v>5</v>
      </c>
      <c r="FM30" s="70">
        <v>29</v>
      </c>
    </row>
    <row r="31" spans="1:169" ht="15" customHeight="1">
      <c r="A31" s="29" t="s">
        <v>7</v>
      </c>
      <c r="B31" s="50">
        <v>3</v>
      </c>
      <c r="C31" s="50">
        <v>122998</v>
      </c>
      <c r="D31" s="50">
        <v>3</v>
      </c>
      <c r="E31" s="50">
        <v>126460</v>
      </c>
      <c r="F31" s="50">
        <v>3</v>
      </c>
      <c r="G31" s="50">
        <v>127870</v>
      </c>
      <c r="H31" s="50">
        <v>3</v>
      </c>
      <c r="I31" s="50">
        <v>138594</v>
      </c>
      <c r="J31" s="50">
        <v>3</v>
      </c>
      <c r="K31" s="50">
        <v>138594</v>
      </c>
      <c r="L31" s="50">
        <v>3</v>
      </c>
      <c r="M31" s="50">
        <v>141788</v>
      </c>
      <c r="N31" s="50">
        <v>3</v>
      </c>
      <c r="O31" s="50">
        <v>145678</v>
      </c>
      <c r="P31" s="50">
        <v>3</v>
      </c>
      <c r="Q31" s="50">
        <v>148861</v>
      </c>
      <c r="R31" s="51">
        <v>3</v>
      </c>
      <c r="S31" s="51">
        <v>157630</v>
      </c>
      <c r="T31" s="51">
        <v>3</v>
      </c>
      <c r="U31" s="51">
        <v>162739</v>
      </c>
      <c r="V31" s="51">
        <v>3</v>
      </c>
      <c r="W31" s="51">
        <v>165988</v>
      </c>
      <c r="X31" s="51">
        <v>3</v>
      </c>
      <c r="Y31" s="51">
        <v>171456</v>
      </c>
      <c r="Z31" s="52">
        <v>3</v>
      </c>
      <c r="AA31" s="51">
        <v>175287</v>
      </c>
      <c r="AB31" s="52">
        <v>3</v>
      </c>
      <c r="AC31" s="51">
        <v>181482</v>
      </c>
      <c r="AD31" s="53">
        <v>3</v>
      </c>
      <c r="AE31" s="53">
        <v>183963</v>
      </c>
      <c r="AF31" s="52">
        <v>2</v>
      </c>
      <c r="AG31" s="52">
        <v>191799</v>
      </c>
      <c r="AH31" s="51">
        <v>2</v>
      </c>
      <c r="AI31" s="51">
        <v>197110</v>
      </c>
      <c r="AJ31" s="51">
        <v>2</v>
      </c>
      <c r="AK31" s="54">
        <v>201117</v>
      </c>
      <c r="AL31" s="51">
        <v>2</v>
      </c>
      <c r="AM31" s="51">
        <v>207739</v>
      </c>
      <c r="AN31" s="51">
        <v>2</v>
      </c>
      <c r="AO31" s="51">
        <v>211900</v>
      </c>
      <c r="AP31" s="51">
        <v>2</v>
      </c>
      <c r="AQ31" s="51">
        <v>219336</v>
      </c>
      <c r="AR31" s="51">
        <v>2</v>
      </c>
      <c r="AS31" s="51">
        <v>224624</v>
      </c>
      <c r="AT31" s="51">
        <v>2</v>
      </c>
      <c r="AU31" s="51">
        <v>232650</v>
      </c>
      <c r="AV31" s="51">
        <v>2</v>
      </c>
      <c r="AW31" s="51">
        <v>239053</v>
      </c>
      <c r="AX31" s="52">
        <v>2</v>
      </c>
      <c r="AY31" s="51">
        <v>245396</v>
      </c>
      <c r="AZ31" s="55">
        <v>2</v>
      </c>
      <c r="BA31" s="55">
        <v>251489</v>
      </c>
      <c r="BB31" s="55">
        <v>2</v>
      </c>
      <c r="BC31" s="55">
        <v>257517</v>
      </c>
      <c r="BD31" s="55">
        <v>2</v>
      </c>
      <c r="BE31" s="55">
        <v>265436</v>
      </c>
      <c r="BF31" s="59">
        <v>2</v>
      </c>
      <c r="BG31" s="57">
        <v>271800</v>
      </c>
      <c r="BH31" s="62">
        <v>2</v>
      </c>
      <c r="BI31" s="63">
        <v>277056</v>
      </c>
      <c r="BJ31" s="62">
        <v>2</v>
      </c>
      <c r="BK31" s="65">
        <v>283405</v>
      </c>
      <c r="BL31" s="62">
        <v>2</v>
      </c>
      <c r="BM31" s="59">
        <v>289454</v>
      </c>
      <c r="BN31" s="62">
        <v>2</v>
      </c>
      <c r="BO31" s="59">
        <v>295354</v>
      </c>
      <c r="BP31" s="59">
        <v>2</v>
      </c>
      <c r="BQ31" s="59">
        <v>302941</v>
      </c>
      <c r="BR31" s="59">
        <v>2</v>
      </c>
      <c r="BS31" s="59">
        <v>310027</v>
      </c>
      <c r="BT31" s="71">
        <v>2</v>
      </c>
      <c r="BU31" s="62">
        <v>317542</v>
      </c>
      <c r="BV31" s="59">
        <v>2</v>
      </c>
      <c r="BW31" s="59">
        <v>324788</v>
      </c>
      <c r="BX31" s="59">
        <v>2</v>
      </c>
      <c r="BY31" s="59">
        <v>332150</v>
      </c>
      <c r="BZ31" s="59">
        <v>2</v>
      </c>
      <c r="CA31" s="59">
        <v>339126</v>
      </c>
      <c r="CB31" s="59">
        <v>2</v>
      </c>
      <c r="CC31" s="59">
        <v>346958</v>
      </c>
      <c r="CD31" s="59">
        <v>2</v>
      </c>
      <c r="CE31" s="59">
        <v>352346</v>
      </c>
      <c r="CF31" s="59">
        <v>2</v>
      </c>
      <c r="CG31" s="59">
        <v>357124</v>
      </c>
      <c r="CH31" s="70">
        <v>2</v>
      </c>
      <c r="CI31" s="70">
        <v>363206</v>
      </c>
      <c r="CJ31" s="70">
        <v>3</v>
      </c>
      <c r="CK31" s="70">
        <v>368687</v>
      </c>
      <c r="CL31" s="70">
        <v>3</v>
      </c>
      <c r="CM31" s="62">
        <v>371290</v>
      </c>
      <c r="CN31" s="70">
        <v>3</v>
      </c>
      <c r="CO31" s="70">
        <v>380956</v>
      </c>
      <c r="CP31" s="70">
        <v>3</v>
      </c>
      <c r="CQ31" s="70">
        <v>398897</v>
      </c>
      <c r="CR31" s="70">
        <v>3</v>
      </c>
      <c r="CS31" s="70">
        <v>411829</v>
      </c>
      <c r="CT31" s="70">
        <v>3</v>
      </c>
      <c r="CU31" s="70">
        <v>426021</v>
      </c>
      <c r="CV31" s="70">
        <v>3</v>
      </c>
      <c r="CW31" s="70">
        <v>436522</v>
      </c>
      <c r="CX31" s="70">
        <v>3</v>
      </c>
      <c r="CY31" s="70">
        <v>449598</v>
      </c>
      <c r="CZ31" s="70">
        <v>3</v>
      </c>
      <c r="DA31" s="70">
        <v>460609</v>
      </c>
      <c r="DB31" s="70">
        <v>3</v>
      </c>
      <c r="DC31" s="70">
        <v>468792</v>
      </c>
      <c r="DD31" s="70">
        <v>3</v>
      </c>
      <c r="DE31" s="70">
        <v>473588</v>
      </c>
      <c r="DF31" s="70">
        <v>3</v>
      </c>
      <c r="DG31" s="70">
        <v>483216</v>
      </c>
      <c r="DH31" s="70">
        <v>3</v>
      </c>
      <c r="DI31" s="70">
        <v>491272</v>
      </c>
      <c r="DJ31" s="136">
        <v>3</v>
      </c>
      <c r="DK31" s="70">
        <v>503221</v>
      </c>
      <c r="DL31" s="70">
        <v>3</v>
      </c>
      <c r="DM31" s="70">
        <v>515257</v>
      </c>
      <c r="DN31" s="70">
        <v>3</v>
      </c>
      <c r="DO31" s="70">
        <v>529953</v>
      </c>
      <c r="DP31" s="70">
        <v>3</v>
      </c>
      <c r="DQ31" s="70">
        <v>540859</v>
      </c>
      <c r="DR31" s="72">
        <v>3</v>
      </c>
      <c r="DS31" s="70">
        <v>552345</v>
      </c>
      <c r="DT31" s="70">
        <v>3</v>
      </c>
      <c r="DU31" s="70">
        <v>564714</v>
      </c>
      <c r="DV31" s="70">
        <v>3</v>
      </c>
      <c r="DW31" s="70">
        <v>578339</v>
      </c>
      <c r="DX31" s="70">
        <v>3</v>
      </c>
      <c r="DY31" s="70">
        <v>589787</v>
      </c>
      <c r="DZ31" s="70">
        <v>3</v>
      </c>
      <c r="EA31" s="70">
        <v>600004</v>
      </c>
      <c r="EB31" s="70">
        <v>3</v>
      </c>
      <c r="EC31" s="70">
        <v>615899</v>
      </c>
      <c r="ED31" s="70">
        <v>3</v>
      </c>
      <c r="EE31" s="70">
        <v>628017</v>
      </c>
      <c r="EF31" s="70">
        <v>3</v>
      </c>
      <c r="EG31" s="70">
        <v>638711</v>
      </c>
      <c r="EH31" s="70">
        <v>3</v>
      </c>
      <c r="EI31" s="70">
        <v>653366</v>
      </c>
      <c r="EJ31" s="70">
        <v>3</v>
      </c>
      <c r="EK31" s="70">
        <v>667443</v>
      </c>
      <c r="EL31" s="70">
        <v>3</v>
      </c>
      <c r="EM31" s="70">
        <v>681345</v>
      </c>
      <c r="EN31" s="71">
        <v>3</v>
      </c>
      <c r="EO31" s="70">
        <v>693763</v>
      </c>
      <c r="EP31" s="70">
        <v>3</v>
      </c>
      <c r="EQ31" s="70">
        <v>706903</v>
      </c>
      <c r="ER31" s="70">
        <v>3</v>
      </c>
      <c r="ES31" s="70">
        <v>720226</v>
      </c>
      <c r="ET31" s="70">
        <v>3</v>
      </c>
      <c r="EU31" s="70">
        <v>731822</v>
      </c>
      <c r="EV31" s="70">
        <v>3</v>
      </c>
      <c r="EW31" s="70">
        <v>741475</v>
      </c>
      <c r="EX31" s="70">
        <v>3</v>
      </c>
      <c r="EY31" s="70">
        <v>752236</v>
      </c>
      <c r="EZ31" s="70">
        <v>3</v>
      </c>
      <c r="FA31" s="70">
        <v>758997</v>
      </c>
      <c r="FB31" s="70">
        <v>3</v>
      </c>
      <c r="FC31" s="70">
        <v>765753</v>
      </c>
      <c r="FD31" s="70">
        <v>3</v>
      </c>
      <c r="FE31" s="70">
        <v>772209</v>
      </c>
      <c r="FF31" s="70">
        <v>3</v>
      </c>
      <c r="FG31" s="70">
        <v>784570</v>
      </c>
      <c r="FH31" s="70">
        <v>3</v>
      </c>
      <c r="FI31" s="70">
        <v>797392</v>
      </c>
      <c r="FJ31" s="70">
        <v>3</v>
      </c>
      <c r="FK31" s="70">
        <v>809242</v>
      </c>
      <c r="FL31" s="70">
        <v>3</v>
      </c>
      <c r="FM31" s="70">
        <v>820039</v>
      </c>
    </row>
    <row r="32" spans="1:169" ht="15">
      <c r="A32" s="29" t="s">
        <v>8</v>
      </c>
      <c r="B32" s="50">
        <v>1</v>
      </c>
      <c r="C32" s="50">
        <v>2919</v>
      </c>
      <c r="D32" s="50">
        <v>1</v>
      </c>
      <c r="E32" s="50">
        <v>2836</v>
      </c>
      <c r="F32" s="50">
        <v>1</v>
      </c>
      <c r="G32" s="50">
        <v>2853</v>
      </c>
      <c r="H32" s="50">
        <v>1</v>
      </c>
      <c r="I32" s="50">
        <v>2617</v>
      </c>
      <c r="J32" s="50">
        <v>1</v>
      </c>
      <c r="K32" s="50">
        <v>2617</v>
      </c>
      <c r="L32" s="50">
        <v>1</v>
      </c>
      <c r="M32" s="50">
        <v>2759</v>
      </c>
      <c r="N32" s="50">
        <v>1</v>
      </c>
      <c r="O32" s="50">
        <v>2759</v>
      </c>
      <c r="P32" s="50">
        <v>1</v>
      </c>
      <c r="Q32" s="50">
        <v>2780</v>
      </c>
      <c r="R32" s="51">
        <v>1</v>
      </c>
      <c r="S32" s="51">
        <v>2780</v>
      </c>
      <c r="T32" s="51">
        <v>1</v>
      </c>
      <c r="U32" s="51">
        <v>2780</v>
      </c>
      <c r="V32" s="51">
        <v>1</v>
      </c>
      <c r="W32" s="51">
        <v>2750</v>
      </c>
      <c r="X32" s="51">
        <v>1</v>
      </c>
      <c r="Y32" s="51">
        <v>2750</v>
      </c>
      <c r="Z32" s="52">
        <v>1</v>
      </c>
      <c r="AA32" s="51">
        <v>2750</v>
      </c>
      <c r="AB32" s="52">
        <v>1</v>
      </c>
      <c r="AC32" s="51">
        <v>2750</v>
      </c>
      <c r="AD32" s="53">
        <v>1</v>
      </c>
      <c r="AE32" s="53">
        <v>2750</v>
      </c>
      <c r="AF32" s="52">
        <v>1</v>
      </c>
      <c r="AG32" s="52">
        <v>2750</v>
      </c>
      <c r="AH32" s="51">
        <v>1</v>
      </c>
      <c r="AI32" s="51">
        <v>3010</v>
      </c>
      <c r="AJ32" s="51">
        <v>1</v>
      </c>
      <c r="AK32" s="54">
        <v>3140</v>
      </c>
      <c r="AL32" s="51">
        <v>1</v>
      </c>
      <c r="AM32" s="51">
        <v>3140</v>
      </c>
      <c r="AN32" s="51">
        <v>1</v>
      </c>
      <c r="AO32" s="51">
        <v>3619</v>
      </c>
      <c r="AP32" s="51">
        <v>1</v>
      </c>
      <c r="AQ32" s="51">
        <v>3140</v>
      </c>
      <c r="AR32" s="51">
        <v>1</v>
      </c>
      <c r="AS32" s="51">
        <v>3619</v>
      </c>
      <c r="AT32" s="51">
        <v>1</v>
      </c>
      <c r="AU32" s="51">
        <v>3619</v>
      </c>
      <c r="AV32" s="51">
        <v>1</v>
      </c>
      <c r="AW32" s="51">
        <v>3619</v>
      </c>
      <c r="AX32" s="52">
        <v>1</v>
      </c>
      <c r="AY32" s="51">
        <v>3651</v>
      </c>
      <c r="AZ32" s="55">
        <v>1</v>
      </c>
      <c r="BA32" s="55">
        <v>3629</v>
      </c>
      <c r="BB32" s="55">
        <v>1</v>
      </c>
      <c r="BC32" s="55">
        <v>3629</v>
      </c>
      <c r="BD32" s="55">
        <v>1</v>
      </c>
      <c r="BE32" s="55">
        <v>3605</v>
      </c>
      <c r="BF32" s="59">
        <v>1</v>
      </c>
      <c r="BG32" s="57">
        <v>3648</v>
      </c>
      <c r="BH32" s="62">
        <v>1</v>
      </c>
      <c r="BI32" s="63">
        <v>3716</v>
      </c>
      <c r="BJ32" s="62">
        <v>1</v>
      </c>
      <c r="BK32" s="63">
        <v>3716</v>
      </c>
      <c r="BL32" s="62">
        <v>1</v>
      </c>
      <c r="BM32" s="59">
        <v>3716</v>
      </c>
      <c r="BN32" s="62">
        <v>1</v>
      </c>
      <c r="BO32" s="59">
        <v>3716</v>
      </c>
      <c r="BP32" s="59">
        <v>1</v>
      </c>
      <c r="BQ32" s="59">
        <v>3709</v>
      </c>
      <c r="BR32" s="59">
        <v>1</v>
      </c>
      <c r="BS32" s="59">
        <v>3666</v>
      </c>
      <c r="BT32" s="71">
        <v>1</v>
      </c>
      <c r="BU32" s="62">
        <v>3666</v>
      </c>
      <c r="BV32" s="59">
        <v>1</v>
      </c>
      <c r="BW32" s="59">
        <v>3666</v>
      </c>
      <c r="BX32" s="59">
        <v>1</v>
      </c>
      <c r="BY32" s="59">
        <v>3666</v>
      </c>
      <c r="BZ32" s="59">
        <v>1</v>
      </c>
      <c r="CA32" s="59">
        <v>3666</v>
      </c>
      <c r="CB32" s="59">
        <v>1</v>
      </c>
      <c r="CC32" s="59">
        <v>3666</v>
      </c>
      <c r="CD32" s="59">
        <v>1</v>
      </c>
      <c r="CE32" s="59">
        <v>3666</v>
      </c>
      <c r="CF32" s="59">
        <v>1</v>
      </c>
      <c r="CG32" s="59">
        <v>3284</v>
      </c>
      <c r="CH32" s="70">
        <v>1</v>
      </c>
      <c r="CI32" s="70">
        <v>3284</v>
      </c>
      <c r="CJ32" s="70">
        <v>1</v>
      </c>
      <c r="CK32" s="70">
        <v>3284</v>
      </c>
      <c r="CL32" s="70">
        <v>1</v>
      </c>
      <c r="CM32" s="62">
        <v>3284</v>
      </c>
      <c r="CN32" s="70">
        <v>1</v>
      </c>
      <c r="CO32" s="70">
        <v>3284</v>
      </c>
      <c r="CP32" s="70">
        <v>1</v>
      </c>
      <c r="CQ32" s="70">
        <v>3284</v>
      </c>
      <c r="CR32" s="70">
        <v>1</v>
      </c>
      <c r="CS32" s="70">
        <v>3284</v>
      </c>
      <c r="CT32" s="70">
        <v>1</v>
      </c>
      <c r="CU32" s="70">
        <v>3094</v>
      </c>
      <c r="CV32" s="70">
        <v>1</v>
      </c>
      <c r="CW32" s="70">
        <v>3094</v>
      </c>
      <c r="CX32" s="70">
        <v>1</v>
      </c>
      <c r="CY32" s="70">
        <v>2512</v>
      </c>
      <c r="CZ32" s="70">
        <v>1</v>
      </c>
      <c r="DA32" s="70">
        <v>2512</v>
      </c>
      <c r="DB32" s="70">
        <v>1</v>
      </c>
      <c r="DC32" s="70">
        <v>2498</v>
      </c>
      <c r="DD32" s="70">
        <v>1</v>
      </c>
      <c r="DE32" s="70">
        <v>2498</v>
      </c>
      <c r="DF32" s="70">
        <v>1</v>
      </c>
      <c r="DG32" s="70">
        <v>2498</v>
      </c>
      <c r="DH32" s="70">
        <v>1</v>
      </c>
      <c r="DI32" s="70">
        <v>2498</v>
      </c>
      <c r="DJ32" s="136">
        <v>1</v>
      </c>
      <c r="DK32" s="70">
        <v>2498</v>
      </c>
      <c r="DL32" s="70">
        <v>1</v>
      </c>
      <c r="DM32" s="70">
        <v>2498</v>
      </c>
      <c r="DN32" s="70">
        <v>1</v>
      </c>
      <c r="DO32" s="70">
        <v>2498</v>
      </c>
      <c r="DP32" s="70">
        <v>1</v>
      </c>
      <c r="DQ32" s="70">
        <v>1868</v>
      </c>
      <c r="DR32" s="72">
        <v>78</v>
      </c>
      <c r="DS32" s="70">
        <v>1833</v>
      </c>
      <c r="DT32" s="70">
        <v>78</v>
      </c>
      <c r="DU32" s="70">
        <v>1837</v>
      </c>
      <c r="DV32" s="70">
        <v>95</v>
      </c>
      <c r="DW32" s="70">
        <v>1854</v>
      </c>
      <c r="DX32" s="70">
        <v>153</v>
      </c>
      <c r="DY32" s="70">
        <v>1759</v>
      </c>
      <c r="DZ32" s="70">
        <v>153</v>
      </c>
      <c r="EA32" s="70">
        <v>2428</v>
      </c>
      <c r="EB32" s="70">
        <v>176</v>
      </c>
      <c r="EC32" s="70">
        <v>2428</v>
      </c>
      <c r="ED32" s="70">
        <v>176</v>
      </c>
      <c r="EE32" s="70">
        <v>2676</v>
      </c>
      <c r="EF32" s="70">
        <v>176</v>
      </c>
      <c r="EG32" s="70">
        <v>2661</v>
      </c>
      <c r="EH32" s="70">
        <v>176</v>
      </c>
      <c r="EI32" s="70">
        <v>2661</v>
      </c>
      <c r="EJ32" s="70">
        <v>176</v>
      </c>
      <c r="EK32" s="70">
        <v>2646</v>
      </c>
      <c r="EL32" s="70">
        <v>175</v>
      </c>
      <c r="EM32" s="70">
        <v>2525</v>
      </c>
      <c r="EN32" s="71">
        <v>175</v>
      </c>
      <c r="EO32" s="70">
        <v>2533</v>
      </c>
      <c r="EP32" s="70">
        <v>175</v>
      </c>
      <c r="EQ32" s="70">
        <v>2298</v>
      </c>
      <c r="ER32" s="70">
        <v>175</v>
      </c>
      <c r="ES32" s="70">
        <v>2296</v>
      </c>
      <c r="ET32" s="70">
        <v>163</v>
      </c>
      <c r="EU32" s="70">
        <v>2292</v>
      </c>
      <c r="EV32" s="70">
        <v>163</v>
      </c>
      <c r="EW32" s="70">
        <v>2276</v>
      </c>
      <c r="EX32" s="70">
        <v>163</v>
      </c>
      <c r="EY32" s="70">
        <v>2276</v>
      </c>
      <c r="EZ32" s="70">
        <v>163</v>
      </c>
      <c r="FA32" s="70">
        <v>2272</v>
      </c>
      <c r="FB32" s="70">
        <v>165</v>
      </c>
      <c r="FC32" s="70">
        <v>2274</v>
      </c>
      <c r="FD32" s="70">
        <v>165</v>
      </c>
      <c r="FE32" s="70">
        <v>2274</v>
      </c>
      <c r="FF32" s="70">
        <v>165</v>
      </c>
      <c r="FG32" s="70">
        <v>2231</v>
      </c>
      <c r="FH32" s="70">
        <v>178</v>
      </c>
      <c r="FI32" s="70">
        <v>2244</v>
      </c>
      <c r="FJ32" s="70">
        <v>191</v>
      </c>
      <c r="FK32" s="70">
        <v>2257</v>
      </c>
      <c r="FL32" s="70">
        <v>191</v>
      </c>
      <c r="FM32" s="70">
        <v>2713</v>
      </c>
    </row>
    <row r="33" spans="1:169" ht="15" customHeight="1">
      <c r="A33" s="29" t="s">
        <v>80</v>
      </c>
      <c r="B33" s="50">
        <v>268</v>
      </c>
      <c r="C33" s="50">
        <v>2416</v>
      </c>
      <c r="D33" s="50">
        <v>269</v>
      </c>
      <c r="E33" s="50">
        <v>2494</v>
      </c>
      <c r="F33" s="50">
        <v>269</v>
      </c>
      <c r="G33" s="50">
        <v>2544</v>
      </c>
      <c r="H33" s="50">
        <v>244</v>
      </c>
      <c r="I33" s="50">
        <v>2738</v>
      </c>
      <c r="J33" s="50">
        <v>244</v>
      </c>
      <c r="K33" s="50">
        <v>2738</v>
      </c>
      <c r="L33" s="50">
        <v>249</v>
      </c>
      <c r="M33" s="50">
        <v>2745</v>
      </c>
      <c r="N33" s="50">
        <v>244</v>
      </c>
      <c r="O33" s="50">
        <v>2745</v>
      </c>
      <c r="P33" s="50">
        <v>239</v>
      </c>
      <c r="Q33" s="50">
        <v>2745</v>
      </c>
      <c r="R33" s="51">
        <v>253</v>
      </c>
      <c r="S33" s="51">
        <v>2945</v>
      </c>
      <c r="T33" s="51">
        <v>259</v>
      </c>
      <c r="U33" s="51">
        <v>2945</v>
      </c>
      <c r="V33" s="51">
        <v>264</v>
      </c>
      <c r="W33" s="51">
        <v>2945</v>
      </c>
      <c r="X33" s="51">
        <v>252</v>
      </c>
      <c r="Y33" s="51">
        <v>3091</v>
      </c>
      <c r="Z33" s="52">
        <v>260</v>
      </c>
      <c r="AA33" s="51">
        <v>3257</v>
      </c>
      <c r="AB33" s="52">
        <v>269</v>
      </c>
      <c r="AC33" s="51">
        <v>3505</v>
      </c>
      <c r="AD33" s="53">
        <v>259</v>
      </c>
      <c r="AE33" s="53">
        <v>3688</v>
      </c>
      <c r="AF33" s="52">
        <v>264</v>
      </c>
      <c r="AG33" s="52">
        <v>3790</v>
      </c>
      <c r="AH33" s="51">
        <v>265</v>
      </c>
      <c r="AI33" s="51">
        <v>3860</v>
      </c>
      <c r="AJ33" s="51">
        <v>275</v>
      </c>
      <c r="AK33" s="54">
        <v>3860</v>
      </c>
      <c r="AL33" s="51">
        <v>266</v>
      </c>
      <c r="AM33" s="51">
        <v>3999</v>
      </c>
      <c r="AN33" s="51">
        <v>257</v>
      </c>
      <c r="AO33" s="51">
        <v>4020</v>
      </c>
      <c r="AP33" s="51">
        <v>278</v>
      </c>
      <c r="AQ33" s="51">
        <v>4134</v>
      </c>
      <c r="AR33" s="51">
        <v>288</v>
      </c>
      <c r="AS33" s="51">
        <v>4222</v>
      </c>
      <c r="AT33" s="51">
        <v>281</v>
      </c>
      <c r="AU33" s="51">
        <v>4339</v>
      </c>
      <c r="AV33" s="51">
        <v>288</v>
      </c>
      <c r="AW33" s="51">
        <v>4407</v>
      </c>
      <c r="AX33" s="52">
        <v>288</v>
      </c>
      <c r="AY33" s="51">
        <v>4495</v>
      </c>
      <c r="AZ33" s="55">
        <v>297</v>
      </c>
      <c r="BA33" s="55">
        <v>4636</v>
      </c>
      <c r="BB33" s="55">
        <v>297</v>
      </c>
      <c r="BC33" s="55">
        <v>4858</v>
      </c>
      <c r="BD33" s="55">
        <v>297</v>
      </c>
      <c r="BE33" s="55">
        <v>5208</v>
      </c>
      <c r="BF33" s="59">
        <v>308</v>
      </c>
      <c r="BG33" s="57">
        <v>5328</v>
      </c>
      <c r="BH33" s="62">
        <v>313</v>
      </c>
      <c r="BI33" s="63">
        <v>5496</v>
      </c>
      <c r="BJ33" s="62">
        <v>313</v>
      </c>
      <c r="BK33" s="63">
        <v>5620</v>
      </c>
      <c r="BL33" s="62">
        <v>319</v>
      </c>
      <c r="BM33" s="59">
        <v>5707</v>
      </c>
      <c r="BN33" s="62">
        <v>322</v>
      </c>
      <c r="BO33" s="59">
        <v>5961</v>
      </c>
      <c r="BP33" s="59">
        <v>328</v>
      </c>
      <c r="BQ33" s="70">
        <v>6092</v>
      </c>
      <c r="BR33" s="59">
        <v>337</v>
      </c>
      <c r="BS33" s="59">
        <v>6130</v>
      </c>
      <c r="BT33" s="71">
        <v>377</v>
      </c>
      <c r="BU33" s="62">
        <v>6257</v>
      </c>
      <c r="BV33" s="59">
        <v>380</v>
      </c>
      <c r="BW33" s="59">
        <v>6257</v>
      </c>
      <c r="BX33" s="59">
        <v>382</v>
      </c>
      <c r="BY33" s="59">
        <v>6415</v>
      </c>
      <c r="BZ33" s="59">
        <v>383</v>
      </c>
      <c r="CA33" s="59">
        <v>6415</v>
      </c>
      <c r="CB33" s="59">
        <v>388</v>
      </c>
      <c r="CC33" s="59">
        <v>6603</v>
      </c>
      <c r="CD33" s="59">
        <v>379</v>
      </c>
      <c r="CE33" s="59">
        <v>6662</v>
      </c>
      <c r="CF33" s="59">
        <v>378</v>
      </c>
      <c r="CG33" s="59">
        <v>6709</v>
      </c>
      <c r="CH33" s="70">
        <v>398</v>
      </c>
      <c r="CI33" s="70">
        <v>7017</v>
      </c>
      <c r="CJ33" s="70">
        <v>402</v>
      </c>
      <c r="CK33" s="70">
        <v>7228</v>
      </c>
      <c r="CL33" s="70">
        <v>414</v>
      </c>
      <c r="CM33" s="62">
        <v>7688</v>
      </c>
      <c r="CN33" s="70">
        <v>418</v>
      </c>
      <c r="CO33" s="70">
        <v>7688</v>
      </c>
      <c r="CP33" s="70">
        <v>418</v>
      </c>
      <c r="CQ33" s="70">
        <v>7884</v>
      </c>
      <c r="CR33" s="70">
        <v>426</v>
      </c>
      <c r="CS33" s="70">
        <v>8018</v>
      </c>
      <c r="CT33" s="70">
        <v>430</v>
      </c>
      <c r="CU33" s="70">
        <v>8062</v>
      </c>
      <c r="CV33" s="70">
        <v>425</v>
      </c>
      <c r="CW33" s="70">
        <v>8009</v>
      </c>
      <c r="CX33" s="70">
        <v>447</v>
      </c>
      <c r="CY33" s="70">
        <v>8166</v>
      </c>
      <c r="CZ33" s="70">
        <v>457</v>
      </c>
      <c r="DA33" s="70">
        <v>8218</v>
      </c>
      <c r="DB33" s="70">
        <v>461</v>
      </c>
      <c r="DC33" s="70">
        <v>8209</v>
      </c>
      <c r="DD33" s="70">
        <v>467</v>
      </c>
      <c r="DE33" s="70">
        <v>8221</v>
      </c>
      <c r="DF33" s="70">
        <v>471</v>
      </c>
      <c r="DG33" s="70">
        <v>8116</v>
      </c>
      <c r="DH33" s="70">
        <v>486</v>
      </c>
      <c r="DI33" s="70">
        <v>8184</v>
      </c>
      <c r="DJ33" s="136">
        <v>499</v>
      </c>
      <c r="DK33" s="70">
        <v>8354</v>
      </c>
      <c r="DL33" s="70">
        <v>499</v>
      </c>
      <c r="DM33" s="70">
        <v>8527</v>
      </c>
      <c r="DN33" s="70">
        <v>493</v>
      </c>
      <c r="DO33" s="70">
        <v>8579</v>
      </c>
      <c r="DP33" s="70">
        <v>502</v>
      </c>
      <c r="DQ33" s="70">
        <v>8629</v>
      </c>
      <c r="DR33" s="72">
        <v>512</v>
      </c>
      <c r="DS33" s="70">
        <v>8629</v>
      </c>
      <c r="DT33" s="70">
        <v>513</v>
      </c>
      <c r="DU33" s="70">
        <v>8695</v>
      </c>
      <c r="DV33" s="70">
        <v>522</v>
      </c>
      <c r="DW33" s="70">
        <v>8789</v>
      </c>
      <c r="DX33" s="70">
        <v>524</v>
      </c>
      <c r="DY33" s="70">
        <v>8789</v>
      </c>
      <c r="DZ33" s="70">
        <v>531</v>
      </c>
      <c r="EA33" s="70">
        <v>8886</v>
      </c>
      <c r="EB33" s="70">
        <v>542</v>
      </c>
      <c r="EC33" s="70">
        <v>8886</v>
      </c>
      <c r="ED33" s="70">
        <v>549</v>
      </c>
      <c r="EE33" s="70">
        <v>9023</v>
      </c>
      <c r="EF33" s="70">
        <v>555</v>
      </c>
      <c r="EG33" s="70">
        <v>9070</v>
      </c>
      <c r="EH33" s="70">
        <v>562</v>
      </c>
      <c r="EI33" s="70">
        <v>9175</v>
      </c>
      <c r="EJ33" s="70">
        <v>573</v>
      </c>
      <c r="EK33" s="70">
        <v>9175</v>
      </c>
      <c r="EL33" s="70">
        <v>578</v>
      </c>
      <c r="EM33" s="70">
        <v>9300</v>
      </c>
      <c r="EN33" s="71">
        <v>583</v>
      </c>
      <c r="EO33" s="70">
        <v>9391</v>
      </c>
      <c r="EP33" s="70">
        <v>603</v>
      </c>
      <c r="EQ33" s="70">
        <v>9453</v>
      </c>
      <c r="ER33" s="70">
        <v>606</v>
      </c>
      <c r="ES33" s="70">
        <v>9453</v>
      </c>
      <c r="ET33" s="70">
        <v>583</v>
      </c>
      <c r="EU33" s="70">
        <v>9575</v>
      </c>
      <c r="EV33" s="70">
        <v>607</v>
      </c>
      <c r="EW33" s="70">
        <v>9657</v>
      </c>
      <c r="EX33" s="70">
        <v>607</v>
      </c>
      <c r="EY33" s="70">
        <v>9737</v>
      </c>
      <c r="EZ33" s="70">
        <v>593</v>
      </c>
      <c r="FA33" s="70">
        <v>9815</v>
      </c>
      <c r="FB33" s="70">
        <v>594</v>
      </c>
      <c r="FC33" s="70">
        <v>9815</v>
      </c>
      <c r="FD33" s="70">
        <v>598</v>
      </c>
      <c r="FE33" s="70">
        <v>9920</v>
      </c>
      <c r="FF33" s="70">
        <v>598</v>
      </c>
      <c r="FG33" s="70">
        <v>9966</v>
      </c>
      <c r="FH33" s="70">
        <v>590</v>
      </c>
      <c r="FI33" s="70">
        <v>9966</v>
      </c>
      <c r="FJ33" s="70">
        <v>592</v>
      </c>
      <c r="FK33" s="70">
        <v>10035</v>
      </c>
      <c r="FL33" s="70">
        <v>588</v>
      </c>
      <c r="FM33" s="70">
        <v>10060</v>
      </c>
    </row>
    <row r="34" spans="1:169" ht="15">
      <c r="A34" s="29" t="s">
        <v>9</v>
      </c>
      <c r="B34" s="50">
        <v>438</v>
      </c>
      <c r="C34" s="50">
        <v>42161</v>
      </c>
      <c r="D34" s="50">
        <v>438</v>
      </c>
      <c r="E34" s="50">
        <v>43523</v>
      </c>
      <c r="F34" s="50">
        <v>432</v>
      </c>
      <c r="G34" s="50">
        <v>44885</v>
      </c>
      <c r="H34" s="50">
        <v>424</v>
      </c>
      <c r="I34" s="50">
        <v>46694</v>
      </c>
      <c r="J34" s="50">
        <v>424</v>
      </c>
      <c r="K34" s="50">
        <v>46694</v>
      </c>
      <c r="L34" s="50">
        <v>430</v>
      </c>
      <c r="M34" s="50">
        <v>47267</v>
      </c>
      <c r="N34" s="50">
        <v>428</v>
      </c>
      <c r="O34" s="50">
        <v>47266</v>
      </c>
      <c r="P34" s="50">
        <v>426</v>
      </c>
      <c r="Q34" s="50">
        <v>42112</v>
      </c>
      <c r="R34" s="51">
        <v>424</v>
      </c>
      <c r="S34" s="51">
        <v>42348</v>
      </c>
      <c r="T34" s="51">
        <v>427</v>
      </c>
      <c r="U34" s="51">
        <v>43978</v>
      </c>
      <c r="V34" s="51">
        <v>433</v>
      </c>
      <c r="W34" s="51">
        <v>46396</v>
      </c>
      <c r="X34" s="51">
        <v>437</v>
      </c>
      <c r="Y34" s="51">
        <v>47176</v>
      </c>
      <c r="Z34" s="52">
        <v>434</v>
      </c>
      <c r="AA34" s="51">
        <v>49855</v>
      </c>
      <c r="AB34" s="52">
        <v>433</v>
      </c>
      <c r="AC34" s="51">
        <v>51167</v>
      </c>
      <c r="AD34" s="53">
        <v>439</v>
      </c>
      <c r="AE34" s="53">
        <v>51645</v>
      </c>
      <c r="AF34" s="52">
        <v>438</v>
      </c>
      <c r="AG34" s="52">
        <v>52869</v>
      </c>
      <c r="AH34" s="51">
        <v>440</v>
      </c>
      <c r="AI34" s="51">
        <v>52328</v>
      </c>
      <c r="AJ34" s="51">
        <v>437</v>
      </c>
      <c r="AK34" s="54">
        <v>55091</v>
      </c>
      <c r="AL34" s="51">
        <v>437</v>
      </c>
      <c r="AM34" s="51">
        <v>59251</v>
      </c>
      <c r="AN34" s="51">
        <v>445</v>
      </c>
      <c r="AO34" s="51">
        <v>63390</v>
      </c>
      <c r="AP34" s="51">
        <v>445</v>
      </c>
      <c r="AQ34" s="51">
        <v>66805</v>
      </c>
      <c r="AR34" s="51">
        <v>462</v>
      </c>
      <c r="AS34" s="51">
        <v>63395</v>
      </c>
      <c r="AT34" s="51">
        <v>461</v>
      </c>
      <c r="AU34" s="51">
        <v>67040</v>
      </c>
      <c r="AV34" s="51">
        <v>458</v>
      </c>
      <c r="AW34" s="51">
        <v>69164</v>
      </c>
      <c r="AX34" s="52">
        <v>460</v>
      </c>
      <c r="AY34" s="51">
        <v>71343</v>
      </c>
      <c r="AZ34" s="55">
        <v>459</v>
      </c>
      <c r="BA34" s="55">
        <v>72217</v>
      </c>
      <c r="BB34" s="55">
        <v>451</v>
      </c>
      <c r="BC34" s="55">
        <v>74760</v>
      </c>
      <c r="BD34" s="55">
        <v>453</v>
      </c>
      <c r="BE34" s="55">
        <v>78187</v>
      </c>
      <c r="BF34" s="59">
        <v>451</v>
      </c>
      <c r="BG34" s="57">
        <v>82654</v>
      </c>
      <c r="BH34" s="62">
        <v>455</v>
      </c>
      <c r="BI34" s="63">
        <v>82791</v>
      </c>
      <c r="BJ34" s="62">
        <v>456</v>
      </c>
      <c r="BK34" s="63">
        <v>83641</v>
      </c>
      <c r="BL34" s="62">
        <v>456</v>
      </c>
      <c r="BM34" s="59">
        <v>83706</v>
      </c>
      <c r="BN34" s="62">
        <v>459</v>
      </c>
      <c r="BO34" s="59">
        <v>83187</v>
      </c>
      <c r="BP34" s="59">
        <v>461</v>
      </c>
      <c r="BQ34" s="59">
        <v>84118</v>
      </c>
      <c r="BR34" s="59">
        <v>458</v>
      </c>
      <c r="BS34" s="59">
        <v>83010</v>
      </c>
      <c r="BT34" s="71">
        <v>458</v>
      </c>
      <c r="BU34" s="62">
        <v>81239</v>
      </c>
      <c r="BV34" s="59">
        <v>468</v>
      </c>
      <c r="BW34" s="59">
        <v>80789</v>
      </c>
      <c r="BX34" s="59">
        <v>468</v>
      </c>
      <c r="BY34" s="59">
        <v>81549</v>
      </c>
      <c r="BZ34" s="59">
        <v>464</v>
      </c>
      <c r="CA34" s="59">
        <v>81614</v>
      </c>
      <c r="CB34" s="59">
        <v>475</v>
      </c>
      <c r="CC34" s="59">
        <v>81133</v>
      </c>
      <c r="CD34" s="59">
        <v>466</v>
      </c>
      <c r="CE34" s="59">
        <v>81495</v>
      </c>
      <c r="CF34" s="59">
        <v>463</v>
      </c>
      <c r="CG34" s="59">
        <v>78998</v>
      </c>
      <c r="CH34" s="70">
        <v>440</v>
      </c>
      <c r="CI34" s="70">
        <v>82018</v>
      </c>
      <c r="CJ34" s="70">
        <v>409</v>
      </c>
      <c r="CK34" s="70">
        <v>83320</v>
      </c>
      <c r="CL34" s="70">
        <v>383</v>
      </c>
      <c r="CM34" s="62">
        <v>85648</v>
      </c>
      <c r="CN34" s="70">
        <v>355</v>
      </c>
      <c r="CO34" s="70">
        <v>83728</v>
      </c>
      <c r="CP34" s="70">
        <v>374</v>
      </c>
      <c r="CQ34" s="70">
        <v>84639</v>
      </c>
      <c r="CR34" s="70">
        <v>371</v>
      </c>
      <c r="CS34" s="70">
        <v>89199</v>
      </c>
      <c r="CT34" s="70">
        <v>372</v>
      </c>
      <c r="CU34" s="70">
        <v>89552</v>
      </c>
      <c r="CV34" s="70">
        <v>377</v>
      </c>
      <c r="CW34" s="70">
        <v>91035</v>
      </c>
      <c r="CX34" s="70">
        <v>370</v>
      </c>
      <c r="CY34" s="70">
        <v>91135</v>
      </c>
      <c r="CZ34" s="70">
        <v>369</v>
      </c>
      <c r="DA34" s="70">
        <v>93467</v>
      </c>
      <c r="DB34" s="70">
        <v>364</v>
      </c>
      <c r="DC34" s="70">
        <v>93710</v>
      </c>
      <c r="DD34" s="70">
        <v>351</v>
      </c>
      <c r="DE34" s="70">
        <v>95480</v>
      </c>
      <c r="DF34" s="70">
        <v>362</v>
      </c>
      <c r="DG34" s="70">
        <v>101238</v>
      </c>
      <c r="DH34" s="70">
        <v>379</v>
      </c>
      <c r="DI34" s="70">
        <v>103294</v>
      </c>
      <c r="DJ34" s="136">
        <v>382</v>
      </c>
      <c r="DK34" s="70">
        <v>104203</v>
      </c>
      <c r="DL34" s="70">
        <v>386</v>
      </c>
      <c r="DM34" s="70">
        <v>106333</v>
      </c>
      <c r="DN34" s="70">
        <v>387</v>
      </c>
      <c r="DO34" s="70">
        <v>107609</v>
      </c>
      <c r="DP34" s="70">
        <v>396</v>
      </c>
      <c r="DQ34" s="70">
        <v>111097</v>
      </c>
      <c r="DR34" s="72">
        <v>403</v>
      </c>
      <c r="DS34" s="70">
        <v>112223</v>
      </c>
      <c r="DT34" s="70">
        <v>396</v>
      </c>
      <c r="DU34" s="70">
        <v>111289</v>
      </c>
      <c r="DV34" s="70">
        <v>394</v>
      </c>
      <c r="DW34" s="70">
        <v>112709</v>
      </c>
      <c r="DX34" s="70">
        <v>388</v>
      </c>
      <c r="DY34" s="70">
        <v>109691</v>
      </c>
      <c r="DZ34" s="70">
        <v>386</v>
      </c>
      <c r="EA34" s="70">
        <v>114800</v>
      </c>
      <c r="EB34" s="70">
        <v>390</v>
      </c>
      <c r="EC34" s="70">
        <v>114230</v>
      </c>
      <c r="ED34" s="70">
        <v>277</v>
      </c>
      <c r="EE34" s="70">
        <v>118374</v>
      </c>
      <c r="EF34" s="70">
        <v>388</v>
      </c>
      <c r="EG34" s="70">
        <v>119832</v>
      </c>
      <c r="EH34" s="70">
        <v>405</v>
      </c>
      <c r="EI34" s="70">
        <v>121223</v>
      </c>
      <c r="EJ34" s="70">
        <v>389</v>
      </c>
      <c r="EK34" s="70">
        <v>116924</v>
      </c>
      <c r="EL34" s="70">
        <v>400</v>
      </c>
      <c r="EM34" s="70">
        <v>124849</v>
      </c>
      <c r="EN34" s="71">
        <v>395</v>
      </c>
      <c r="EO34" s="70">
        <v>121895</v>
      </c>
      <c r="EP34" s="70">
        <v>387</v>
      </c>
      <c r="EQ34" s="70">
        <v>123727</v>
      </c>
      <c r="ER34" s="70">
        <v>398</v>
      </c>
      <c r="ES34" s="70">
        <v>129840</v>
      </c>
      <c r="ET34" s="70">
        <v>395</v>
      </c>
      <c r="EU34" s="70">
        <v>134554</v>
      </c>
      <c r="EV34" s="70">
        <v>393</v>
      </c>
      <c r="EW34" s="70">
        <v>141308</v>
      </c>
      <c r="EX34" s="70">
        <v>385</v>
      </c>
      <c r="EY34" s="70">
        <v>147360</v>
      </c>
      <c r="EZ34" s="70">
        <v>384</v>
      </c>
      <c r="FA34" s="70">
        <v>152419</v>
      </c>
      <c r="FB34" s="70">
        <v>386</v>
      </c>
      <c r="FC34" s="70">
        <v>155480</v>
      </c>
      <c r="FD34" s="70">
        <v>380</v>
      </c>
      <c r="FE34" s="70">
        <v>159814</v>
      </c>
      <c r="FF34" s="70">
        <v>385</v>
      </c>
      <c r="FG34" s="70">
        <v>158200</v>
      </c>
      <c r="FH34" s="70">
        <v>382</v>
      </c>
      <c r="FI34" s="70">
        <v>160786</v>
      </c>
      <c r="FJ34" s="70">
        <v>388</v>
      </c>
      <c r="FK34" s="70">
        <v>159006</v>
      </c>
      <c r="FL34" s="70">
        <v>383</v>
      </c>
      <c r="FM34" s="70">
        <v>160006</v>
      </c>
    </row>
    <row r="35" spans="1:169" ht="15">
      <c r="A35" s="29" t="s">
        <v>52</v>
      </c>
      <c r="B35" s="50"/>
      <c r="C35" s="50"/>
      <c r="D35" s="50"/>
      <c r="E35" s="50"/>
      <c r="F35" s="50"/>
      <c r="G35" s="50"/>
      <c r="H35" s="50"/>
      <c r="I35" s="50"/>
      <c r="J35" s="50"/>
      <c r="K35" s="50"/>
      <c r="L35" s="50"/>
      <c r="M35" s="50"/>
      <c r="N35" s="50"/>
      <c r="O35" s="50"/>
      <c r="P35" s="50"/>
      <c r="Q35" s="50"/>
      <c r="R35" s="51"/>
      <c r="S35" s="51"/>
      <c r="T35" s="51"/>
      <c r="U35" s="51"/>
      <c r="V35" s="51"/>
      <c r="W35" s="51"/>
      <c r="X35" s="51"/>
      <c r="Y35" s="51"/>
      <c r="Z35" s="52"/>
      <c r="AA35" s="51"/>
      <c r="AB35" s="52"/>
      <c r="AC35" s="51"/>
      <c r="AD35" s="53"/>
      <c r="AE35" s="53"/>
      <c r="AF35" s="52"/>
      <c r="AG35" s="52"/>
      <c r="AH35" s="51"/>
      <c r="AI35" s="51"/>
      <c r="AJ35" s="51"/>
      <c r="AK35" s="54"/>
      <c r="AL35" s="51"/>
      <c r="AM35" s="51"/>
      <c r="AN35" s="51"/>
      <c r="AO35" s="51"/>
      <c r="AP35" s="51"/>
      <c r="AQ35" s="51"/>
      <c r="AR35" s="51"/>
      <c r="AS35" s="51"/>
      <c r="AT35" s="51"/>
      <c r="AU35" s="51"/>
      <c r="AV35" s="51"/>
      <c r="AW35" s="51"/>
      <c r="AX35" s="52"/>
      <c r="AY35" s="51"/>
      <c r="AZ35" s="55"/>
      <c r="BA35" s="55"/>
      <c r="BB35" s="55"/>
      <c r="BC35" s="55"/>
      <c r="BD35" s="55"/>
      <c r="BE35" s="55"/>
      <c r="BF35" s="59"/>
      <c r="BG35" s="57"/>
      <c r="BH35" s="62"/>
      <c r="BI35" s="63"/>
      <c r="BJ35" s="62">
        <v>0</v>
      </c>
      <c r="BK35" s="63">
        <v>0</v>
      </c>
      <c r="BL35" s="62">
        <v>0</v>
      </c>
      <c r="BM35" s="59">
        <v>0</v>
      </c>
      <c r="BN35" s="62">
        <v>0</v>
      </c>
      <c r="BO35" s="59">
        <v>0</v>
      </c>
      <c r="BP35" s="59">
        <v>0</v>
      </c>
      <c r="BQ35" s="59">
        <v>0</v>
      </c>
      <c r="BR35" s="59">
        <v>0</v>
      </c>
      <c r="BS35" s="59">
        <v>0</v>
      </c>
      <c r="BT35" s="71">
        <v>0</v>
      </c>
      <c r="BU35" s="62">
        <v>0</v>
      </c>
      <c r="BV35" s="59">
        <v>0</v>
      </c>
      <c r="BW35" s="59">
        <v>0</v>
      </c>
      <c r="BX35" s="59">
        <v>1</v>
      </c>
      <c r="BY35" s="59">
        <v>1</v>
      </c>
      <c r="BZ35" s="59">
        <v>1</v>
      </c>
      <c r="CA35" s="59">
        <v>1</v>
      </c>
      <c r="CB35" s="59">
        <v>1</v>
      </c>
      <c r="CC35" s="59">
        <v>1</v>
      </c>
      <c r="CD35" s="59">
        <v>0</v>
      </c>
      <c r="CE35" s="59">
        <v>0</v>
      </c>
      <c r="CF35" s="59">
        <v>0</v>
      </c>
      <c r="CG35" s="59">
        <v>0</v>
      </c>
      <c r="CH35" s="70">
        <v>0</v>
      </c>
      <c r="CI35" s="70">
        <v>0</v>
      </c>
      <c r="CJ35" s="70">
        <v>0</v>
      </c>
      <c r="CK35" s="70">
        <v>0</v>
      </c>
      <c r="CL35" s="70">
        <v>0</v>
      </c>
      <c r="CM35" s="62">
        <v>0</v>
      </c>
      <c r="CN35" s="70">
        <v>0</v>
      </c>
      <c r="CO35" s="70">
        <v>0</v>
      </c>
      <c r="CP35" s="70">
        <v>1</v>
      </c>
      <c r="CQ35" s="70">
        <v>0</v>
      </c>
      <c r="CR35" s="70">
        <v>1</v>
      </c>
      <c r="CS35" s="70">
        <v>0</v>
      </c>
      <c r="CT35" s="70">
        <v>1</v>
      </c>
      <c r="CU35" s="70">
        <v>0</v>
      </c>
      <c r="CV35" s="70">
        <v>1</v>
      </c>
      <c r="CW35" s="70">
        <v>0</v>
      </c>
      <c r="CX35" s="70">
        <v>1</v>
      </c>
      <c r="CY35" s="70">
        <v>0</v>
      </c>
      <c r="CZ35" s="70">
        <v>1</v>
      </c>
      <c r="DA35" s="70">
        <v>0</v>
      </c>
      <c r="DB35" s="70">
        <v>1</v>
      </c>
      <c r="DC35" s="70">
        <v>0</v>
      </c>
      <c r="DD35" s="70">
        <v>1</v>
      </c>
      <c r="DE35" s="70">
        <v>0</v>
      </c>
      <c r="DF35" s="70">
        <v>1</v>
      </c>
      <c r="DG35" s="70">
        <v>0</v>
      </c>
      <c r="DH35" s="70">
        <v>1</v>
      </c>
      <c r="DI35" s="70">
        <v>0</v>
      </c>
      <c r="DJ35" s="136">
        <v>1</v>
      </c>
      <c r="DK35" s="70">
        <v>1</v>
      </c>
      <c r="DL35" s="70">
        <v>1</v>
      </c>
      <c r="DM35" s="70">
        <v>1</v>
      </c>
      <c r="DN35" s="70">
        <v>1</v>
      </c>
      <c r="DO35" s="70">
        <v>1</v>
      </c>
      <c r="DP35" s="70">
        <v>1</v>
      </c>
      <c r="DQ35" s="70">
        <v>1</v>
      </c>
      <c r="DR35" s="72">
        <v>1</v>
      </c>
      <c r="DS35" s="70">
        <v>1</v>
      </c>
      <c r="DT35" s="70">
        <v>1</v>
      </c>
      <c r="DU35" s="70">
        <v>1</v>
      </c>
      <c r="DV35" s="70">
        <v>1</v>
      </c>
      <c r="DW35" s="70">
        <v>1</v>
      </c>
      <c r="DX35" s="70">
        <v>1</v>
      </c>
      <c r="DY35" s="70">
        <v>1</v>
      </c>
      <c r="DZ35" s="70">
        <v>1</v>
      </c>
      <c r="EA35" s="70">
        <v>1</v>
      </c>
      <c r="EB35" s="70">
        <v>1</v>
      </c>
      <c r="EC35" s="70">
        <v>1</v>
      </c>
      <c r="ED35" s="70">
        <v>1</v>
      </c>
      <c r="EE35" s="70">
        <v>1</v>
      </c>
      <c r="EF35" s="70">
        <v>1</v>
      </c>
      <c r="EG35" s="70">
        <v>1</v>
      </c>
      <c r="EH35" s="70">
        <v>1</v>
      </c>
      <c r="EI35" s="70">
        <v>1</v>
      </c>
      <c r="EJ35" s="70">
        <v>1</v>
      </c>
      <c r="EK35" s="70">
        <v>1</v>
      </c>
      <c r="EL35" s="70">
        <v>1</v>
      </c>
      <c r="EM35" s="70">
        <v>1</v>
      </c>
      <c r="EN35" s="71">
        <v>1</v>
      </c>
      <c r="EO35" s="70">
        <v>1</v>
      </c>
      <c r="EP35" s="70">
        <v>1</v>
      </c>
      <c r="EQ35" s="70">
        <v>1</v>
      </c>
      <c r="ER35" s="70">
        <v>1</v>
      </c>
      <c r="ES35" s="70">
        <v>1</v>
      </c>
      <c r="ET35" s="70">
        <v>1</v>
      </c>
      <c r="EU35" s="70">
        <v>1</v>
      </c>
      <c r="EV35" s="70">
        <v>1</v>
      </c>
      <c r="EW35" s="70">
        <v>1</v>
      </c>
      <c r="EX35" s="70">
        <v>1</v>
      </c>
      <c r="EY35" s="70">
        <v>1</v>
      </c>
      <c r="EZ35" s="70">
        <v>1</v>
      </c>
      <c r="FA35" s="70">
        <v>1</v>
      </c>
      <c r="FB35" s="70">
        <v>1</v>
      </c>
      <c r="FC35" s="70">
        <v>1</v>
      </c>
      <c r="FD35" s="70">
        <v>1</v>
      </c>
      <c r="FE35" s="70">
        <v>1</v>
      </c>
      <c r="FF35" s="70">
        <v>1</v>
      </c>
      <c r="FG35" s="70">
        <v>1</v>
      </c>
      <c r="FH35" s="70">
        <v>1</v>
      </c>
      <c r="FI35" s="70">
        <v>1</v>
      </c>
      <c r="FJ35" s="70">
        <v>1</v>
      </c>
      <c r="FK35" s="70">
        <v>1</v>
      </c>
      <c r="FL35" s="70">
        <v>1</v>
      </c>
      <c r="FM35" s="70">
        <v>1</v>
      </c>
    </row>
    <row r="36" spans="1:169" ht="13.5" customHeight="1">
      <c r="A36" s="29" t="s">
        <v>10</v>
      </c>
      <c r="B36" s="50">
        <v>615</v>
      </c>
      <c r="C36" s="50">
        <v>199928</v>
      </c>
      <c r="D36" s="50">
        <v>692</v>
      </c>
      <c r="E36" s="50">
        <v>202269</v>
      </c>
      <c r="F36" s="50">
        <v>691</v>
      </c>
      <c r="G36" s="50">
        <v>204350</v>
      </c>
      <c r="H36" s="50">
        <v>685</v>
      </c>
      <c r="I36" s="50">
        <v>207049</v>
      </c>
      <c r="J36" s="50">
        <v>685</v>
      </c>
      <c r="K36" s="50">
        <v>207049</v>
      </c>
      <c r="L36" s="50">
        <v>671</v>
      </c>
      <c r="M36" s="50">
        <v>208391</v>
      </c>
      <c r="N36" s="50">
        <v>655</v>
      </c>
      <c r="O36" s="50">
        <v>209550</v>
      </c>
      <c r="P36" s="50">
        <v>665</v>
      </c>
      <c r="Q36" s="50">
        <v>208347</v>
      </c>
      <c r="R36" s="51">
        <v>657</v>
      </c>
      <c r="S36" s="51">
        <v>208718</v>
      </c>
      <c r="T36" s="51">
        <v>640</v>
      </c>
      <c r="U36" s="51">
        <v>208969</v>
      </c>
      <c r="V36" s="51">
        <v>632</v>
      </c>
      <c r="W36" s="51">
        <v>210479</v>
      </c>
      <c r="X36" s="51">
        <v>644</v>
      </c>
      <c r="Y36" s="51">
        <v>211415</v>
      </c>
      <c r="Z36" s="52">
        <v>639</v>
      </c>
      <c r="AA36" s="51">
        <v>211915</v>
      </c>
      <c r="AB36" s="52">
        <v>644</v>
      </c>
      <c r="AC36" s="51">
        <v>212937</v>
      </c>
      <c r="AD36" s="53">
        <v>646</v>
      </c>
      <c r="AE36" s="53">
        <v>214557</v>
      </c>
      <c r="AF36" s="52">
        <v>642</v>
      </c>
      <c r="AG36" s="52">
        <v>216112</v>
      </c>
      <c r="AH36" s="51">
        <v>643</v>
      </c>
      <c r="AI36" s="51">
        <v>216822</v>
      </c>
      <c r="AJ36" s="51">
        <v>636</v>
      </c>
      <c r="AK36" s="54">
        <v>217943</v>
      </c>
      <c r="AL36" s="51">
        <v>634</v>
      </c>
      <c r="AM36" s="51">
        <v>218462</v>
      </c>
      <c r="AN36" s="51">
        <v>629</v>
      </c>
      <c r="AO36" s="51">
        <v>218085</v>
      </c>
      <c r="AP36" s="51">
        <v>617</v>
      </c>
      <c r="AQ36" s="51">
        <v>219989</v>
      </c>
      <c r="AR36" s="51">
        <v>606</v>
      </c>
      <c r="AS36" s="51">
        <v>221498</v>
      </c>
      <c r="AT36" s="51">
        <v>628</v>
      </c>
      <c r="AU36" s="51">
        <v>223304</v>
      </c>
      <c r="AV36" s="51">
        <v>626</v>
      </c>
      <c r="AW36" s="51">
        <v>224910</v>
      </c>
      <c r="AX36" s="52">
        <v>623</v>
      </c>
      <c r="AY36" s="51">
        <v>224130</v>
      </c>
      <c r="AZ36" s="55">
        <v>617</v>
      </c>
      <c r="BA36" s="55">
        <v>224274</v>
      </c>
      <c r="BB36" s="55">
        <v>613</v>
      </c>
      <c r="BC36" s="55">
        <v>225463</v>
      </c>
      <c r="BD36" s="55">
        <v>623</v>
      </c>
      <c r="BE36" s="55">
        <v>226830</v>
      </c>
      <c r="BF36" s="59">
        <v>666</v>
      </c>
      <c r="BG36" s="57">
        <v>227649</v>
      </c>
      <c r="BH36" s="62">
        <v>676</v>
      </c>
      <c r="BI36" s="63">
        <v>228192</v>
      </c>
      <c r="BJ36" s="62">
        <v>660</v>
      </c>
      <c r="BK36" s="63">
        <v>228778</v>
      </c>
      <c r="BL36" s="62">
        <v>660</v>
      </c>
      <c r="BM36" s="59">
        <v>229517</v>
      </c>
      <c r="BN36" s="62">
        <v>632</v>
      </c>
      <c r="BO36" s="59">
        <v>230065</v>
      </c>
      <c r="BP36" s="59">
        <v>623</v>
      </c>
      <c r="BQ36" s="59">
        <v>228959</v>
      </c>
      <c r="BR36" s="59">
        <v>599</v>
      </c>
      <c r="BS36" s="59">
        <v>231183</v>
      </c>
      <c r="BT36" s="71">
        <v>608</v>
      </c>
      <c r="BU36" s="62">
        <v>230995</v>
      </c>
      <c r="BV36" s="59">
        <v>515</v>
      </c>
      <c r="BW36" s="59">
        <v>229321</v>
      </c>
      <c r="BX36" s="59">
        <v>509</v>
      </c>
      <c r="BY36" s="59">
        <v>230288</v>
      </c>
      <c r="BZ36" s="59">
        <v>493</v>
      </c>
      <c r="CA36" s="59">
        <v>230229</v>
      </c>
      <c r="CB36" s="59">
        <v>491</v>
      </c>
      <c r="CC36" s="59">
        <v>230784</v>
      </c>
      <c r="CD36" s="59">
        <v>490</v>
      </c>
      <c r="CE36" s="59">
        <v>231680</v>
      </c>
      <c r="CF36" s="59">
        <v>481</v>
      </c>
      <c r="CG36" s="59">
        <v>232804</v>
      </c>
      <c r="CH36" s="70">
        <v>475</v>
      </c>
      <c r="CI36" s="70">
        <v>233719</v>
      </c>
      <c r="CJ36" s="70">
        <v>466</v>
      </c>
      <c r="CK36" s="70">
        <v>237131</v>
      </c>
      <c r="CL36" s="70">
        <v>441</v>
      </c>
      <c r="CM36" s="62">
        <v>239161</v>
      </c>
      <c r="CN36" s="70">
        <v>405</v>
      </c>
      <c r="CO36" s="70">
        <v>246646</v>
      </c>
      <c r="CP36" s="70">
        <v>397</v>
      </c>
      <c r="CQ36" s="70">
        <v>254019</v>
      </c>
      <c r="CR36" s="70">
        <v>395</v>
      </c>
      <c r="CS36" s="70">
        <v>254086</v>
      </c>
      <c r="CT36" s="70">
        <v>379</v>
      </c>
      <c r="CU36" s="70">
        <v>252468</v>
      </c>
      <c r="CV36" s="70">
        <v>377</v>
      </c>
      <c r="CW36" s="70">
        <v>253301</v>
      </c>
      <c r="CX36" s="70">
        <v>370</v>
      </c>
      <c r="CY36" s="70">
        <v>256457</v>
      </c>
      <c r="CZ36" s="70">
        <v>360</v>
      </c>
      <c r="DA36" s="70">
        <v>259561</v>
      </c>
      <c r="DB36" s="70">
        <v>347</v>
      </c>
      <c r="DC36" s="70">
        <v>248895</v>
      </c>
      <c r="DD36" s="70">
        <v>328</v>
      </c>
      <c r="DE36" s="70">
        <v>248015</v>
      </c>
      <c r="DF36" s="70">
        <v>310</v>
      </c>
      <c r="DG36" s="70">
        <v>244461</v>
      </c>
      <c r="DH36" s="70">
        <v>304</v>
      </c>
      <c r="DI36" s="70">
        <v>244720</v>
      </c>
      <c r="DJ36" s="136">
        <v>300</v>
      </c>
      <c r="DK36" s="70">
        <v>245855</v>
      </c>
      <c r="DL36" s="70">
        <v>293</v>
      </c>
      <c r="DM36" s="70">
        <v>247131</v>
      </c>
      <c r="DN36" s="70">
        <v>280</v>
      </c>
      <c r="DO36" s="70">
        <v>248946</v>
      </c>
      <c r="DP36" s="70">
        <v>272</v>
      </c>
      <c r="DQ36" s="70">
        <v>248473</v>
      </c>
      <c r="DR36" s="72">
        <v>263</v>
      </c>
      <c r="DS36" s="70">
        <v>248043</v>
      </c>
      <c r="DT36" s="70">
        <v>251</v>
      </c>
      <c r="DU36" s="70">
        <v>247702</v>
      </c>
      <c r="DV36" s="70">
        <v>238</v>
      </c>
      <c r="DW36" s="70">
        <v>246492</v>
      </c>
      <c r="DX36" s="70">
        <v>230</v>
      </c>
      <c r="DY36" s="70">
        <v>245900</v>
      </c>
      <c r="DZ36" s="70">
        <v>228</v>
      </c>
      <c r="EA36" s="70">
        <v>244759</v>
      </c>
      <c r="EB36" s="70">
        <v>212</v>
      </c>
      <c r="EC36" s="70">
        <v>246040</v>
      </c>
      <c r="ED36" s="70">
        <v>205</v>
      </c>
      <c r="EE36" s="70">
        <v>248137</v>
      </c>
      <c r="EF36" s="70">
        <v>194</v>
      </c>
      <c r="EG36" s="70">
        <v>247353</v>
      </c>
      <c r="EH36" s="70">
        <v>182</v>
      </c>
      <c r="EI36" s="70">
        <v>239044</v>
      </c>
      <c r="EJ36" s="70">
        <v>164</v>
      </c>
      <c r="EK36" s="70">
        <v>231537</v>
      </c>
      <c r="EL36" s="70">
        <v>162</v>
      </c>
      <c r="EM36" s="70">
        <v>230489</v>
      </c>
      <c r="EN36" s="71">
        <v>134</v>
      </c>
      <c r="EO36" s="70">
        <v>229955</v>
      </c>
      <c r="EP36" s="70">
        <v>133</v>
      </c>
      <c r="EQ36" s="70">
        <v>228352</v>
      </c>
      <c r="ER36" s="70">
        <v>121</v>
      </c>
      <c r="ES36" s="70">
        <v>227726</v>
      </c>
      <c r="ET36" s="70">
        <v>91</v>
      </c>
      <c r="EU36" s="70">
        <v>227796</v>
      </c>
      <c r="EV36" s="70">
        <v>84</v>
      </c>
      <c r="EW36" s="70">
        <v>231049</v>
      </c>
      <c r="EX36" s="70">
        <v>82</v>
      </c>
      <c r="EY36" s="70">
        <v>227565</v>
      </c>
      <c r="EZ36" s="70">
        <v>79</v>
      </c>
      <c r="FA36" s="70">
        <v>226931</v>
      </c>
      <c r="FB36" s="70">
        <v>75</v>
      </c>
      <c r="FC36" s="70">
        <v>230640</v>
      </c>
      <c r="FD36" s="70">
        <v>75</v>
      </c>
      <c r="FE36" s="70">
        <v>232772</v>
      </c>
      <c r="FF36" s="70">
        <v>70</v>
      </c>
      <c r="FG36" s="70">
        <v>234358</v>
      </c>
      <c r="FH36" s="70">
        <v>68</v>
      </c>
      <c r="FI36" s="70">
        <v>238050</v>
      </c>
      <c r="FJ36" s="70">
        <v>60</v>
      </c>
      <c r="FK36" s="70">
        <v>241401</v>
      </c>
      <c r="FL36" s="70">
        <v>57</v>
      </c>
      <c r="FM36" s="70">
        <v>244013</v>
      </c>
    </row>
    <row r="37" spans="1:169" ht="15" customHeight="1">
      <c r="A37" s="145" t="s">
        <v>38</v>
      </c>
      <c r="B37" s="146">
        <v>1</v>
      </c>
      <c r="C37" s="146">
        <v>1</v>
      </c>
      <c r="D37" s="146">
        <v>1</v>
      </c>
      <c r="E37" s="146">
        <v>1</v>
      </c>
      <c r="F37" s="146">
        <v>1</v>
      </c>
      <c r="G37" s="146">
        <v>1</v>
      </c>
      <c r="H37" s="146">
        <v>1</v>
      </c>
      <c r="I37" s="146">
        <v>1</v>
      </c>
      <c r="J37" s="146">
        <v>1</v>
      </c>
      <c r="K37" s="146">
        <v>1</v>
      </c>
      <c r="L37" s="146">
        <v>1</v>
      </c>
      <c r="M37" s="146">
        <v>1</v>
      </c>
      <c r="N37" s="146">
        <v>1</v>
      </c>
      <c r="O37" s="146">
        <v>1</v>
      </c>
      <c r="P37" s="146">
        <v>1</v>
      </c>
      <c r="Q37" s="146">
        <v>1</v>
      </c>
      <c r="R37" s="147">
        <v>1</v>
      </c>
      <c r="S37" s="147">
        <v>1</v>
      </c>
      <c r="T37" s="147">
        <v>2</v>
      </c>
      <c r="U37" s="147">
        <v>1</v>
      </c>
      <c r="V37" s="147">
        <v>1</v>
      </c>
      <c r="W37" s="147">
        <v>1</v>
      </c>
      <c r="X37" s="147">
        <v>1</v>
      </c>
      <c r="Y37" s="147">
        <v>1</v>
      </c>
      <c r="Z37" s="147">
        <v>1</v>
      </c>
      <c r="AA37" s="147">
        <v>2</v>
      </c>
      <c r="AB37" s="147">
        <v>1</v>
      </c>
      <c r="AC37" s="147">
        <v>1</v>
      </c>
      <c r="AD37" s="148">
        <v>1</v>
      </c>
      <c r="AE37" s="148">
        <v>1</v>
      </c>
      <c r="AF37" s="147">
        <v>1</v>
      </c>
      <c r="AG37" s="147">
        <v>1</v>
      </c>
      <c r="AH37" s="147">
        <v>1</v>
      </c>
      <c r="AI37" s="147">
        <v>1</v>
      </c>
      <c r="AJ37" s="147">
        <v>1</v>
      </c>
      <c r="AK37" s="149">
        <v>1</v>
      </c>
      <c r="AL37" s="147">
        <v>1</v>
      </c>
      <c r="AM37" s="147">
        <v>1</v>
      </c>
      <c r="AN37" s="147">
        <v>1</v>
      </c>
      <c r="AO37" s="147">
        <v>1</v>
      </c>
      <c r="AP37" s="147">
        <v>1</v>
      </c>
      <c r="AQ37" s="147">
        <v>1</v>
      </c>
      <c r="AR37" s="147">
        <v>0</v>
      </c>
      <c r="AS37" s="147">
        <v>0</v>
      </c>
      <c r="AT37" s="147">
        <v>0</v>
      </c>
      <c r="AU37" s="147">
        <v>0</v>
      </c>
      <c r="AV37" s="147">
        <v>0</v>
      </c>
      <c r="AW37" s="147"/>
      <c r="AX37" s="147"/>
      <c r="AY37" s="147"/>
      <c r="AZ37" s="147"/>
      <c r="BA37" s="147"/>
      <c r="BB37" s="147"/>
      <c r="BC37" s="147"/>
      <c r="BD37" s="147"/>
      <c r="BE37" s="147"/>
      <c r="BF37" s="147"/>
      <c r="BG37" s="147"/>
      <c r="BH37" s="147"/>
      <c r="BI37" s="154"/>
      <c r="BJ37" s="152"/>
      <c r="BK37" s="152"/>
      <c r="BL37" s="152"/>
      <c r="BM37" s="152"/>
      <c r="BN37" s="152"/>
      <c r="BO37" s="152"/>
      <c r="BP37" s="152"/>
      <c r="BQ37" s="152"/>
      <c r="BR37" s="144"/>
      <c r="BS37" s="152"/>
      <c r="BT37" s="155"/>
      <c r="BU37" s="152"/>
      <c r="BV37" s="152"/>
      <c r="BW37" s="152"/>
      <c r="BX37" s="152"/>
      <c r="BY37" s="152"/>
      <c r="BZ37" s="152"/>
      <c r="CA37" s="152"/>
      <c r="CB37" s="152"/>
      <c r="CC37" s="152"/>
      <c r="CD37" s="152"/>
      <c r="CE37" s="152"/>
      <c r="CF37" s="152"/>
      <c r="CG37" s="152"/>
      <c r="CH37" s="152"/>
      <c r="CI37" s="152"/>
      <c r="CJ37" s="152"/>
      <c r="CK37" s="152"/>
      <c r="CL37" s="152"/>
      <c r="CM37" s="152"/>
      <c r="CN37" s="152"/>
      <c r="CO37" s="152"/>
      <c r="CP37" s="152"/>
      <c r="CQ37" s="152"/>
      <c r="CR37" s="152"/>
      <c r="CS37" s="152"/>
      <c r="CT37" s="152"/>
      <c r="CU37" s="152"/>
      <c r="CV37" s="152"/>
      <c r="CW37" s="152"/>
      <c r="CX37" s="152"/>
      <c r="CY37" s="152"/>
      <c r="CZ37" s="152"/>
      <c r="DA37" s="152"/>
      <c r="DB37" s="152"/>
      <c r="DC37" s="152"/>
      <c r="DD37" s="152"/>
      <c r="DE37" s="152"/>
      <c r="DF37" s="152"/>
      <c r="DG37" s="152"/>
      <c r="DH37" s="152"/>
      <c r="DI37" s="152"/>
      <c r="DJ37" s="152"/>
      <c r="DK37" s="152"/>
      <c r="DL37" s="152"/>
      <c r="DM37" s="152"/>
      <c r="DN37" s="152"/>
      <c r="DO37" s="152"/>
      <c r="DP37" s="152"/>
      <c r="DQ37" s="152"/>
      <c r="DR37" s="155"/>
      <c r="DS37" s="152"/>
      <c r="DT37" s="152"/>
      <c r="DU37" s="152"/>
      <c r="DV37" s="152"/>
      <c r="DW37" s="152"/>
      <c r="DX37" s="152"/>
      <c r="DY37" s="152"/>
      <c r="DZ37" s="152"/>
      <c r="EA37" s="152"/>
      <c r="EB37" s="152"/>
      <c r="EC37" s="152"/>
      <c r="ED37" s="152"/>
      <c r="EE37" s="152"/>
      <c r="EF37" s="152"/>
      <c r="EG37" s="152"/>
      <c r="EH37" s="152"/>
      <c r="EI37" s="152"/>
      <c r="EJ37" s="152"/>
      <c r="EK37" s="152"/>
      <c r="EL37" s="152"/>
      <c r="EM37" s="152"/>
      <c r="EN37" s="155"/>
      <c r="EO37" s="152"/>
      <c r="EP37" s="152"/>
      <c r="EQ37" s="152"/>
      <c r="ER37" s="152"/>
      <c r="ES37" s="152"/>
      <c r="ET37" s="152"/>
      <c r="EU37" s="152"/>
      <c r="EV37" s="152"/>
      <c r="EW37" s="152"/>
      <c r="EX37" s="152"/>
      <c r="EY37" s="152"/>
      <c r="EZ37" s="152"/>
      <c r="FA37" s="152"/>
      <c r="FB37" s="152"/>
      <c r="FC37" s="152"/>
      <c r="FD37" s="152"/>
      <c r="FE37" s="152"/>
      <c r="FF37" s="152"/>
      <c r="FG37" s="152"/>
      <c r="FH37" s="152"/>
      <c r="FI37" s="152"/>
      <c r="FJ37" s="152"/>
      <c r="FK37" s="152"/>
      <c r="FL37" s="152"/>
      <c r="FM37" s="152"/>
    </row>
    <row r="38" spans="1:169" ht="15">
      <c r="A38" s="29" t="s">
        <v>11</v>
      </c>
      <c r="B38" s="50">
        <v>18</v>
      </c>
      <c r="C38" s="50">
        <v>33085</v>
      </c>
      <c r="D38" s="50">
        <v>18</v>
      </c>
      <c r="E38" s="50">
        <v>34131</v>
      </c>
      <c r="F38" s="50">
        <v>11</v>
      </c>
      <c r="G38" s="50">
        <v>31668</v>
      </c>
      <c r="H38" s="50">
        <v>17</v>
      </c>
      <c r="I38" s="50">
        <v>35055</v>
      </c>
      <c r="J38" s="50">
        <v>17</v>
      </c>
      <c r="K38" s="50">
        <v>35055</v>
      </c>
      <c r="L38" s="50">
        <v>18</v>
      </c>
      <c r="M38" s="50">
        <v>35122</v>
      </c>
      <c r="N38" s="50">
        <v>18</v>
      </c>
      <c r="O38" s="50">
        <v>36266</v>
      </c>
      <c r="P38" s="50">
        <v>18</v>
      </c>
      <c r="Q38" s="50">
        <v>36373</v>
      </c>
      <c r="R38" s="51">
        <v>18</v>
      </c>
      <c r="S38" s="51">
        <v>37217</v>
      </c>
      <c r="T38" s="51">
        <v>18</v>
      </c>
      <c r="U38" s="51">
        <v>37544</v>
      </c>
      <c r="V38" s="51">
        <v>18</v>
      </c>
      <c r="W38" s="51">
        <v>37747</v>
      </c>
      <c r="X38" s="51">
        <v>18</v>
      </c>
      <c r="Y38" s="51">
        <v>36556</v>
      </c>
      <c r="Z38" s="52">
        <v>18</v>
      </c>
      <c r="AA38" s="51">
        <v>38281</v>
      </c>
      <c r="AB38" s="52">
        <v>18</v>
      </c>
      <c r="AC38" s="51">
        <v>39650</v>
      </c>
      <c r="AD38" s="53">
        <v>18</v>
      </c>
      <c r="AE38" s="53">
        <v>37114</v>
      </c>
      <c r="AF38" s="52">
        <v>18</v>
      </c>
      <c r="AG38" s="52">
        <v>38830</v>
      </c>
      <c r="AH38" s="51">
        <v>18</v>
      </c>
      <c r="AI38" s="51">
        <v>35735</v>
      </c>
      <c r="AJ38" s="51">
        <v>17</v>
      </c>
      <c r="AK38" s="54">
        <v>35342</v>
      </c>
      <c r="AL38" s="51">
        <v>17</v>
      </c>
      <c r="AM38" s="51">
        <v>35549</v>
      </c>
      <c r="AN38" s="51">
        <v>17</v>
      </c>
      <c r="AO38" s="51">
        <v>37833</v>
      </c>
      <c r="AP38" s="51">
        <v>17</v>
      </c>
      <c r="AQ38" s="51">
        <v>37960</v>
      </c>
      <c r="AR38" s="51">
        <v>17</v>
      </c>
      <c r="AS38" s="51">
        <v>35918</v>
      </c>
      <c r="AT38" s="51">
        <v>17</v>
      </c>
      <c r="AU38" s="51">
        <v>38710</v>
      </c>
      <c r="AV38" s="51">
        <v>17</v>
      </c>
      <c r="AW38" s="51">
        <v>39181</v>
      </c>
      <c r="AX38" s="52">
        <v>17</v>
      </c>
      <c r="AY38" s="51">
        <v>39557</v>
      </c>
      <c r="AZ38" s="55">
        <v>17</v>
      </c>
      <c r="BA38" s="55">
        <v>39943</v>
      </c>
      <c r="BB38" s="55">
        <v>17</v>
      </c>
      <c r="BC38" s="55">
        <v>40280</v>
      </c>
      <c r="BD38" s="55">
        <v>17</v>
      </c>
      <c r="BE38" s="55">
        <v>40984</v>
      </c>
      <c r="BF38" s="59">
        <v>17</v>
      </c>
      <c r="BG38" s="57">
        <v>41137</v>
      </c>
      <c r="BH38" s="59">
        <v>17</v>
      </c>
      <c r="BI38" s="63">
        <v>41763</v>
      </c>
      <c r="BJ38" s="62">
        <v>17</v>
      </c>
      <c r="BK38" s="65">
        <v>42332</v>
      </c>
      <c r="BL38" s="62">
        <v>17</v>
      </c>
      <c r="BM38" s="59">
        <v>42730</v>
      </c>
      <c r="BN38" s="62">
        <v>17</v>
      </c>
      <c r="BO38" s="59">
        <v>42832</v>
      </c>
      <c r="BP38" s="59">
        <v>17</v>
      </c>
      <c r="BQ38" s="59">
        <v>42754</v>
      </c>
      <c r="BR38" s="70">
        <v>17</v>
      </c>
      <c r="BS38" s="59">
        <v>43203</v>
      </c>
      <c r="BT38" s="71">
        <v>17</v>
      </c>
      <c r="BU38" s="62">
        <v>43438</v>
      </c>
      <c r="BV38" s="59">
        <v>17</v>
      </c>
      <c r="BW38" s="59">
        <v>41864</v>
      </c>
      <c r="BX38" s="59">
        <v>17</v>
      </c>
      <c r="BY38" s="59">
        <v>44480</v>
      </c>
      <c r="BZ38" s="59">
        <v>17</v>
      </c>
      <c r="CA38" s="59">
        <v>44533</v>
      </c>
      <c r="CB38" s="59">
        <v>17</v>
      </c>
      <c r="CC38" s="59">
        <v>45126</v>
      </c>
      <c r="CD38" s="59">
        <v>17</v>
      </c>
      <c r="CE38" s="59">
        <v>45410</v>
      </c>
      <c r="CF38" s="59">
        <v>17</v>
      </c>
      <c r="CG38" s="59">
        <v>45785</v>
      </c>
      <c r="CH38" s="70">
        <v>17</v>
      </c>
      <c r="CI38" s="70">
        <v>46056</v>
      </c>
      <c r="CJ38" s="70">
        <v>17</v>
      </c>
      <c r="CK38" s="70">
        <v>46026</v>
      </c>
      <c r="CL38" s="70">
        <v>17</v>
      </c>
      <c r="CM38" s="62">
        <v>45000</v>
      </c>
      <c r="CN38" s="70">
        <v>16</v>
      </c>
      <c r="CO38" s="70">
        <v>44024</v>
      </c>
      <c r="CP38" s="70">
        <v>16</v>
      </c>
      <c r="CQ38" s="70">
        <v>44784</v>
      </c>
      <c r="CR38" s="70">
        <v>16</v>
      </c>
      <c r="CS38" s="70">
        <v>46021</v>
      </c>
      <c r="CT38" s="70">
        <v>16</v>
      </c>
      <c r="CU38" s="70">
        <v>46877</v>
      </c>
      <c r="CV38" s="70">
        <v>16</v>
      </c>
      <c r="CW38" s="70">
        <v>47634</v>
      </c>
      <c r="CX38" s="70">
        <v>16</v>
      </c>
      <c r="CY38" s="70">
        <v>48523</v>
      </c>
      <c r="CZ38" s="70">
        <v>16</v>
      </c>
      <c r="DA38" s="70">
        <v>49693</v>
      </c>
      <c r="DB38" s="70">
        <v>16</v>
      </c>
      <c r="DC38" s="70">
        <v>50344</v>
      </c>
      <c r="DD38" s="70">
        <v>16</v>
      </c>
      <c r="DE38" s="70">
        <v>51341</v>
      </c>
      <c r="DF38" s="70">
        <v>16</v>
      </c>
      <c r="DG38" s="70">
        <v>51953</v>
      </c>
      <c r="DH38" s="70">
        <v>16</v>
      </c>
      <c r="DI38" s="70">
        <v>52684</v>
      </c>
      <c r="DJ38" s="136">
        <v>16</v>
      </c>
      <c r="DK38" s="70">
        <v>53445</v>
      </c>
      <c r="DL38" s="70">
        <v>16</v>
      </c>
      <c r="DM38" s="70">
        <v>54184</v>
      </c>
      <c r="DN38" s="70">
        <v>16</v>
      </c>
      <c r="DO38" s="70">
        <v>54931</v>
      </c>
      <c r="DP38" s="70">
        <v>16</v>
      </c>
      <c r="DQ38" s="70">
        <v>55888</v>
      </c>
      <c r="DR38" s="72">
        <v>15</v>
      </c>
      <c r="DS38" s="70">
        <v>58127</v>
      </c>
      <c r="DT38" s="70">
        <v>15</v>
      </c>
      <c r="DU38" s="70">
        <v>58273</v>
      </c>
      <c r="DV38" s="70">
        <v>14</v>
      </c>
      <c r="DW38" s="70">
        <v>61572</v>
      </c>
      <c r="DX38" s="70">
        <v>14</v>
      </c>
      <c r="DY38" s="70">
        <v>59948</v>
      </c>
      <c r="DZ38" s="70">
        <v>14</v>
      </c>
      <c r="EA38" s="70">
        <v>60244</v>
      </c>
      <c r="EB38" s="70">
        <v>13</v>
      </c>
      <c r="EC38" s="70">
        <v>60747</v>
      </c>
      <c r="ED38" s="70">
        <v>13</v>
      </c>
      <c r="EE38" s="70">
        <v>61126</v>
      </c>
      <c r="EF38" s="70">
        <v>13</v>
      </c>
      <c r="EG38" s="70">
        <v>61468</v>
      </c>
      <c r="EH38" s="70">
        <v>13</v>
      </c>
      <c r="EI38" s="70">
        <v>62042</v>
      </c>
      <c r="EJ38" s="70">
        <v>13</v>
      </c>
      <c r="EK38" s="70">
        <v>62479</v>
      </c>
      <c r="EL38" s="70">
        <v>13</v>
      </c>
      <c r="EM38" s="70">
        <v>62861</v>
      </c>
      <c r="EN38" s="71">
        <v>14</v>
      </c>
      <c r="EO38" s="70">
        <v>64174</v>
      </c>
      <c r="EP38" s="70">
        <v>14</v>
      </c>
      <c r="EQ38" s="70">
        <v>65202</v>
      </c>
      <c r="ER38" s="70">
        <v>14</v>
      </c>
      <c r="ES38" s="70">
        <v>66185</v>
      </c>
      <c r="ET38" s="70">
        <v>14</v>
      </c>
      <c r="EU38" s="70">
        <v>67076</v>
      </c>
      <c r="EV38" s="70">
        <v>14</v>
      </c>
      <c r="EW38" s="70">
        <v>68317</v>
      </c>
      <c r="EX38" s="70">
        <v>14</v>
      </c>
      <c r="EY38" s="70">
        <v>69191</v>
      </c>
      <c r="EZ38" s="70">
        <v>15</v>
      </c>
      <c r="FA38" s="70">
        <v>70073</v>
      </c>
      <c r="FB38" s="70">
        <v>14</v>
      </c>
      <c r="FC38" s="70">
        <v>71026</v>
      </c>
      <c r="FD38" s="70">
        <v>14</v>
      </c>
      <c r="FE38" s="70">
        <v>71426</v>
      </c>
      <c r="FF38" s="70">
        <v>15</v>
      </c>
      <c r="FG38" s="70">
        <v>72393</v>
      </c>
      <c r="FH38" s="70">
        <v>14</v>
      </c>
      <c r="FI38" s="70">
        <v>73081</v>
      </c>
      <c r="FJ38" s="70">
        <v>14</v>
      </c>
      <c r="FK38" s="70">
        <v>73904</v>
      </c>
      <c r="FL38" s="70">
        <v>15</v>
      </c>
      <c r="FM38" s="70">
        <v>74406</v>
      </c>
    </row>
    <row r="39" spans="1:169" ht="15" customHeight="1">
      <c r="A39" s="145" t="s">
        <v>12</v>
      </c>
      <c r="B39" s="146">
        <v>29</v>
      </c>
      <c r="C39" s="146">
        <v>652</v>
      </c>
      <c r="D39" s="146">
        <v>29</v>
      </c>
      <c r="E39" s="146">
        <v>659</v>
      </c>
      <c r="F39" s="146">
        <v>28</v>
      </c>
      <c r="G39" s="146">
        <v>654</v>
      </c>
      <c r="H39" s="146">
        <v>23</v>
      </c>
      <c r="I39" s="146">
        <v>620</v>
      </c>
      <c r="J39" s="146">
        <v>23</v>
      </c>
      <c r="K39" s="146">
        <v>620</v>
      </c>
      <c r="L39" s="146">
        <v>22</v>
      </c>
      <c r="M39" s="146">
        <v>608</v>
      </c>
      <c r="N39" s="146">
        <v>21</v>
      </c>
      <c r="O39" s="146">
        <v>607</v>
      </c>
      <c r="P39" s="146">
        <v>21</v>
      </c>
      <c r="Q39" s="146">
        <v>596</v>
      </c>
      <c r="R39" s="147">
        <v>22</v>
      </c>
      <c r="S39" s="147">
        <v>602</v>
      </c>
      <c r="T39" s="147">
        <v>23</v>
      </c>
      <c r="U39" s="147">
        <v>593</v>
      </c>
      <c r="V39" s="147">
        <v>23</v>
      </c>
      <c r="W39" s="147">
        <v>593</v>
      </c>
      <c r="X39" s="147">
        <v>21</v>
      </c>
      <c r="Y39" s="147">
        <v>514</v>
      </c>
      <c r="Z39" s="147">
        <v>24</v>
      </c>
      <c r="AA39" s="147">
        <v>495</v>
      </c>
      <c r="AB39" s="147">
        <v>24</v>
      </c>
      <c r="AC39" s="147">
        <v>498</v>
      </c>
      <c r="AD39" s="148">
        <v>26</v>
      </c>
      <c r="AE39" s="148">
        <v>512</v>
      </c>
      <c r="AF39" s="147">
        <v>27</v>
      </c>
      <c r="AG39" s="147">
        <v>532</v>
      </c>
      <c r="AH39" s="147">
        <v>26</v>
      </c>
      <c r="AI39" s="147">
        <v>540</v>
      </c>
      <c r="AJ39" s="147">
        <v>27</v>
      </c>
      <c r="AK39" s="149">
        <v>553</v>
      </c>
      <c r="AL39" s="147">
        <v>27</v>
      </c>
      <c r="AM39" s="147">
        <v>565</v>
      </c>
      <c r="AN39" s="147">
        <v>27</v>
      </c>
      <c r="AO39" s="147">
        <v>557</v>
      </c>
      <c r="AP39" s="147">
        <v>26</v>
      </c>
      <c r="AQ39" s="147">
        <v>571</v>
      </c>
      <c r="AR39" s="147">
        <v>28</v>
      </c>
      <c r="AS39" s="147">
        <v>592</v>
      </c>
      <c r="AT39" s="147">
        <v>21</v>
      </c>
      <c r="AU39" s="147">
        <v>583</v>
      </c>
      <c r="AV39" s="147">
        <v>21</v>
      </c>
      <c r="AW39" s="147">
        <v>496</v>
      </c>
      <c r="AX39" s="147">
        <v>17</v>
      </c>
      <c r="AY39" s="147">
        <v>494</v>
      </c>
      <c r="AZ39" s="151">
        <v>17</v>
      </c>
      <c r="BA39" s="151">
        <v>446</v>
      </c>
      <c r="BB39" s="151">
        <v>14</v>
      </c>
      <c r="BC39" s="151">
        <v>409</v>
      </c>
      <c r="BD39" s="147"/>
      <c r="BE39" s="147"/>
      <c r="BF39" s="147"/>
      <c r="BG39" s="147"/>
      <c r="BH39" s="147"/>
      <c r="BI39" s="147"/>
      <c r="BJ39" s="152"/>
      <c r="BK39" s="152"/>
      <c r="BL39" s="152"/>
      <c r="BM39" s="152"/>
      <c r="BN39" s="152"/>
      <c r="BO39" s="152"/>
      <c r="BP39" s="152"/>
      <c r="BQ39" s="152"/>
      <c r="BR39" s="152"/>
      <c r="BS39" s="152"/>
      <c r="BT39" s="155"/>
      <c r="BU39" s="152"/>
      <c r="BV39" s="152"/>
      <c r="BW39" s="152"/>
      <c r="BX39" s="152"/>
      <c r="BY39" s="152"/>
      <c r="BZ39" s="152"/>
      <c r="CA39" s="152"/>
      <c r="CB39" s="152"/>
      <c r="CC39" s="152"/>
      <c r="CD39" s="152"/>
      <c r="CE39" s="152"/>
      <c r="CF39" s="152"/>
      <c r="CG39" s="152"/>
      <c r="CH39" s="152"/>
      <c r="CI39" s="152"/>
      <c r="CJ39" s="152"/>
      <c r="CK39" s="152"/>
      <c r="CL39" s="152"/>
      <c r="CM39" s="152"/>
      <c r="CN39" s="152"/>
      <c r="CO39" s="152"/>
      <c r="CP39" s="152"/>
      <c r="CQ39" s="152"/>
      <c r="CR39" s="152"/>
      <c r="CS39" s="152"/>
      <c r="CT39" s="152"/>
      <c r="CU39" s="152"/>
      <c r="CV39" s="152"/>
      <c r="CW39" s="152"/>
      <c r="CX39" s="152"/>
      <c r="CY39" s="152"/>
      <c r="CZ39" s="152"/>
      <c r="DA39" s="152"/>
      <c r="DB39" s="152"/>
      <c r="DC39" s="152"/>
      <c r="DD39" s="152"/>
      <c r="DE39" s="152"/>
      <c r="DF39" s="152"/>
      <c r="DG39" s="152"/>
      <c r="DH39" s="152"/>
      <c r="DI39" s="152"/>
      <c r="DJ39" s="152"/>
      <c r="DK39" s="152"/>
      <c r="DL39" s="152"/>
      <c r="DM39" s="152"/>
      <c r="DN39" s="152"/>
      <c r="DO39" s="152"/>
      <c r="DP39" s="152"/>
      <c r="DQ39" s="152"/>
      <c r="DR39" s="155"/>
      <c r="DS39" s="152"/>
      <c r="DT39" s="152"/>
      <c r="DU39" s="152"/>
      <c r="DV39" s="152"/>
      <c r="DW39" s="152"/>
      <c r="DX39" s="152"/>
      <c r="DY39" s="152"/>
      <c r="DZ39" s="152"/>
      <c r="EA39" s="152"/>
      <c r="EB39" s="152"/>
      <c r="EC39" s="152"/>
      <c r="ED39" s="152"/>
      <c r="EE39" s="152"/>
      <c r="EF39" s="152"/>
      <c r="EG39" s="152"/>
      <c r="EH39" s="152"/>
      <c r="EI39" s="152"/>
      <c r="EJ39" s="152"/>
      <c r="EK39" s="152"/>
      <c r="EL39" s="152"/>
      <c r="EM39" s="152"/>
      <c r="EN39" s="155"/>
      <c r="EO39" s="152"/>
      <c r="EP39" s="152"/>
      <c r="EQ39" s="152"/>
      <c r="ER39" s="152"/>
      <c r="ES39" s="152"/>
      <c r="ET39" s="152"/>
      <c r="EU39" s="152"/>
      <c r="EV39" s="152"/>
      <c r="EW39" s="152"/>
      <c r="EX39" s="152"/>
      <c r="EY39" s="152"/>
      <c r="EZ39" s="152"/>
      <c r="FA39" s="152"/>
      <c r="FB39" s="152"/>
      <c r="FC39" s="152"/>
      <c r="FD39" s="152"/>
      <c r="FE39" s="152"/>
      <c r="FF39" s="152"/>
      <c r="FG39" s="152"/>
      <c r="FH39" s="152"/>
      <c r="FI39" s="152"/>
      <c r="FJ39" s="152"/>
      <c r="FK39" s="152"/>
      <c r="FL39" s="152"/>
      <c r="FM39" s="152"/>
    </row>
    <row r="40" spans="1:169" ht="15" customHeight="1">
      <c r="A40" s="29" t="s">
        <v>78</v>
      </c>
      <c r="B40" s="50">
        <v>1</v>
      </c>
      <c r="C40" s="50">
        <v>453</v>
      </c>
      <c r="D40" s="50">
        <v>1</v>
      </c>
      <c r="E40" s="50">
        <v>453</v>
      </c>
      <c r="F40" s="50">
        <v>1</v>
      </c>
      <c r="G40" s="50">
        <v>455</v>
      </c>
      <c r="H40" s="50">
        <v>1</v>
      </c>
      <c r="I40" s="50">
        <v>452</v>
      </c>
      <c r="J40" s="50">
        <v>1</v>
      </c>
      <c r="K40" s="50">
        <v>452</v>
      </c>
      <c r="L40" s="50">
        <v>1</v>
      </c>
      <c r="M40" s="50">
        <v>448</v>
      </c>
      <c r="N40" s="50">
        <v>1</v>
      </c>
      <c r="O40" s="50">
        <v>450</v>
      </c>
      <c r="P40" s="50">
        <v>1</v>
      </c>
      <c r="Q40" s="50">
        <v>621</v>
      </c>
      <c r="R40" s="51">
        <v>1</v>
      </c>
      <c r="S40" s="51">
        <v>621</v>
      </c>
      <c r="T40" s="51">
        <v>1</v>
      </c>
      <c r="U40" s="51">
        <v>621</v>
      </c>
      <c r="V40" s="51">
        <v>1</v>
      </c>
      <c r="W40" s="51">
        <v>621</v>
      </c>
      <c r="X40" s="51">
        <v>2</v>
      </c>
      <c r="Y40" s="51">
        <v>623</v>
      </c>
      <c r="Z40" s="52">
        <v>2</v>
      </c>
      <c r="AA40" s="51">
        <v>626</v>
      </c>
      <c r="AB40" s="52">
        <v>2</v>
      </c>
      <c r="AC40" s="51">
        <v>636</v>
      </c>
      <c r="AD40" s="53">
        <v>2</v>
      </c>
      <c r="AE40" s="53">
        <v>626</v>
      </c>
      <c r="AF40" s="52">
        <v>2</v>
      </c>
      <c r="AG40" s="52">
        <v>617</v>
      </c>
      <c r="AH40" s="51">
        <v>2</v>
      </c>
      <c r="AI40" s="51">
        <v>617</v>
      </c>
      <c r="AJ40" s="51">
        <v>2</v>
      </c>
      <c r="AK40" s="54">
        <v>617</v>
      </c>
      <c r="AL40" s="51">
        <v>2</v>
      </c>
      <c r="AM40" s="51">
        <v>595</v>
      </c>
      <c r="AN40" s="51">
        <v>2</v>
      </c>
      <c r="AO40" s="51">
        <v>598</v>
      </c>
      <c r="AP40" s="51">
        <v>5</v>
      </c>
      <c r="AQ40" s="51">
        <v>611</v>
      </c>
      <c r="AR40" s="51">
        <v>6</v>
      </c>
      <c r="AS40" s="51">
        <v>663</v>
      </c>
      <c r="AT40" s="51">
        <v>7</v>
      </c>
      <c r="AU40" s="51">
        <v>702</v>
      </c>
      <c r="AV40" s="51">
        <v>15</v>
      </c>
      <c r="AW40" s="51">
        <v>1001</v>
      </c>
      <c r="AX40" s="52">
        <v>19</v>
      </c>
      <c r="AY40" s="51">
        <v>1009</v>
      </c>
      <c r="AZ40" s="55">
        <v>18</v>
      </c>
      <c r="BA40" s="55">
        <v>972</v>
      </c>
      <c r="BB40" s="55">
        <v>18</v>
      </c>
      <c r="BC40" s="55">
        <v>968</v>
      </c>
      <c r="BD40" s="55">
        <v>18</v>
      </c>
      <c r="BE40" s="55">
        <v>966</v>
      </c>
      <c r="BF40" s="59">
        <v>18</v>
      </c>
      <c r="BG40" s="59">
        <v>965</v>
      </c>
      <c r="BH40" s="62">
        <v>18</v>
      </c>
      <c r="BI40" s="63">
        <v>944</v>
      </c>
      <c r="BJ40" s="62">
        <v>17</v>
      </c>
      <c r="BK40" s="63">
        <v>942</v>
      </c>
      <c r="BL40" s="59">
        <v>19</v>
      </c>
      <c r="BM40" s="62">
        <v>945</v>
      </c>
      <c r="BN40" s="62">
        <v>19</v>
      </c>
      <c r="BO40" s="59">
        <v>933</v>
      </c>
      <c r="BP40" s="59">
        <v>18</v>
      </c>
      <c r="BQ40" s="59">
        <v>935</v>
      </c>
      <c r="BR40" s="59">
        <v>20</v>
      </c>
      <c r="BS40" s="59">
        <v>937</v>
      </c>
      <c r="BT40" s="71">
        <v>20</v>
      </c>
      <c r="BU40" s="62">
        <v>941</v>
      </c>
      <c r="BV40" s="59">
        <v>21</v>
      </c>
      <c r="BW40" s="59">
        <v>965</v>
      </c>
      <c r="BX40" s="59">
        <v>24</v>
      </c>
      <c r="BY40" s="59">
        <v>972</v>
      </c>
      <c r="BZ40" s="59">
        <v>23</v>
      </c>
      <c r="CA40" s="59">
        <v>802</v>
      </c>
      <c r="CB40" s="59">
        <v>23</v>
      </c>
      <c r="CC40" s="59">
        <v>786</v>
      </c>
      <c r="CD40" s="59">
        <v>23</v>
      </c>
      <c r="CE40" s="59">
        <v>795</v>
      </c>
      <c r="CF40" s="59">
        <v>28</v>
      </c>
      <c r="CG40" s="59">
        <v>808</v>
      </c>
      <c r="CH40" s="70">
        <v>28</v>
      </c>
      <c r="CI40" s="70">
        <v>809</v>
      </c>
      <c r="CJ40" s="70">
        <v>28</v>
      </c>
      <c r="CK40" s="70">
        <v>809</v>
      </c>
      <c r="CL40" s="70">
        <v>29</v>
      </c>
      <c r="CM40" s="62">
        <v>814</v>
      </c>
      <c r="CN40" s="70">
        <v>29</v>
      </c>
      <c r="CO40" s="70">
        <v>813</v>
      </c>
      <c r="CP40" s="70">
        <v>32</v>
      </c>
      <c r="CQ40" s="70">
        <v>824</v>
      </c>
      <c r="CR40" s="70">
        <v>34</v>
      </c>
      <c r="CS40" s="70">
        <v>711</v>
      </c>
      <c r="CT40" s="70">
        <v>39</v>
      </c>
      <c r="CU40" s="70">
        <v>634</v>
      </c>
      <c r="CV40" s="70">
        <v>39</v>
      </c>
      <c r="CW40" s="70">
        <v>628</v>
      </c>
      <c r="CX40" s="70">
        <v>38</v>
      </c>
      <c r="CY40" s="70">
        <v>624</v>
      </c>
      <c r="CZ40" s="70">
        <v>39</v>
      </c>
      <c r="DA40" s="70">
        <v>622</v>
      </c>
      <c r="DB40" s="70">
        <v>42</v>
      </c>
      <c r="DC40" s="70">
        <v>608</v>
      </c>
      <c r="DD40" s="70">
        <v>45</v>
      </c>
      <c r="DE40" s="70">
        <v>618</v>
      </c>
      <c r="DF40" s="70">
        <v>50</v>
      </c>
      <c r="DG40" s="70">
        <v>586</v>
      </c>
      <c r="DH40" s="70">
        <v>54</v>
      </c>
      <c r="DI40" s="70">
        <v>604</v>
      </c>
      <c r="DJ40" s="136">
        <v>61</v>
      </c>
      <c r="DK40" s="70">
        <v>578</v>
      </c>
      <c r="DL40" s="70">
        <v>61</v>
      </c>
      <c r="DM40" s="70">
        <v>601</v>
      </c>
      <c r="DN40" s="70">
        <v>66</v>
      </c>
      <c r="DO40" s="70">
        <v>612</v>
      </c>
      <c r="DP40" s="70">
        <v>69</v>
      </c>
      <c r="DQ40" s="70">
        <v>627</v>
      </c>
      <c r="DR40" s="72">
        <v>70</v>
      </c>
      <c r="DS40" s="70">
        <v>626</v>
      </c>
      <c r="DT40" s="70">
        <v>74</v>
      </c>
      <c r="DU40" s="70">
        <v>638</v>
      </c>
      <c r="DV40" s="70">
        <v>77</v>
      </c>
      <c r="DW40" s="70">
        <v>646</v>
      </c>
      <c r="DX40" s="70">
        <v>77</v>
      </c>
      <c r="DY40" s="70">
        <v>654</v>
      </c>
      <c r="DZ40" s="70">
        <v>79</v>
      </c>
      <c r="EA40" s="70">
        <v>662</v>
      </c>
      <c r="EB40" s="70">
        <v>79</v>
      </c>
      <c r="EC40" s="70">
        <v>633</v>
      </c>
      <c r="ED40" s="70">
        <v>80</v>
      </c>
      <c r="EE40" s="70">
        <v>629</v>
      </c>
      <c r="EF40" s="70">
        <v>79</v>
      </c>
      <c r="EG40" s="70">
        <v>651</v>
      </c>
      <c r="EH40" s="70">
        <v>78</v>
      </c>
      <c r="EI40" s="70">
        <v>653</v>
      </c>
      <c r="EJ40" s="70">
        <v>78</v>
      </c>
      <c r="EK40" s="70">
        <v>645</v>
      </c>
      <c r="EL40" s="70">
        <v>81</v>
      </c>
      <c r="EM40" s="70">
        <v>650</v>
      </c>
      <c r="EN40" s="71">
        <v>82</v>
      </c>
      <c r="EO40" s="70">
        <v>654</v>
      </c>
      <c r="EP40" s="70">
        <v>81</v>
      </c>
      <c r="EQ40" s="70">
        <v>656</v>
      </c>
      <c r="ER40" s="70">
        <v>81</v>
      </c>
      <c r="ES40" s="70">
        <v>659</v>
      </c>
      <c r="ET40" s="70">
        <v>87</v>
      </c>
      <c r="EU40" s="70">
        <v>665</v>
      </c>
      <c r="EV40" s="70">
        <v>87</v>
      </c>
      <c r="EW40" s="70">
        <v>663</v>
      </c>
      <c r="EX40" s="70">
        <v>93</v>
      </c>
      <c r="EY40" s="70">
        <v>682</v>
      </c>
      <c r="EZ40" s="70">
        <v>95</v>
      </c>
      <c r="FA40" s="70">
        <v>683</v>
      </c>
      <c r="FB40" s="70">
        <v>96</v>
      </c>
      <c r="FC40" s="70">
        <v>699</v>
      </c>
      <c r="FD40" s="70">
        <v>96</v>
      </c>
      <c r="FE40" s="70">
        <v>700</v>
      </c>
      <c r="FF40" s="70">
        <v>99</v>
      </c>
      <c r="FG40" s="70">
        <v>699</v>
      </c>
      <c r="FH40" s="70">
        <v>100</v>
      </c>
      <c r="FI40" s="70">
        <v>703</v>
      </c>
      <c r="FJ40" s="70">
        <v>101</v>
      </c>
      <c r="FK40" s="70">
        <v>696</v>
      </c>
      <c r="FL40" s="70">
        <v>101</v>
      </c>
      <c r="FM40" s="70">
        <v>696</v>
      </c>
    </row>
    <row r="41" spans="1:169" ht="15">
      <c r="A41" s="145" t="s">
        <v>13</v>
      </c>
      <c r="B41" s="146">
        <v>1</v>
      </c>
      <c r="C41" s="146">
        <v>14874</v>
      </c>
      <c r="D41" s="146">
        <v>1</v>
      </c>
      <c r="E41" s="146">
        <v>14380</v>
      </c>
      <c r="F41" s="146">
        <v>1</v>
      </c>
      <c r="G41" s="146">
        <v>14137</v>
      </c>
      <c r="H41" s="146">
        <v>1</v>
      </c>
      <c r="I41" s="146">
        <v>13559</v>
      </c>
      <c r="J41" s="146">
        <v>1</v>
      </c>
      <c r="K41" s="146">
        <v>13559</v>
      </c>
      <c r="L41" s="146">
        <v>1</v>
      </c>
      <c r="M41" s="146">
        <v>13573</v>
      </c>
      <c r="N41" s="146">
        <v>1</v>
      </c>
      <c r="O41" s="146">
        <v>13312</v>
      </c>
      <c r="P41" s="146">
        <v>1</v>
      </c>
      <c r="Q41" s="146">
        <v>12779</v>
      </c>
      <c r="R41" s="147">
        <v>1</v>
      </c>
      <c r="S41" s="147">
        <v>12543</v>
      </c>
      <c r="T41" s="147">
        <v>1</v>
      </c>
      <c r="U41" s="147">
        <v>12484</v>
      </c>
      <c r="V41" s="147">
        <v>1</v>
      </c>
      <c r="W41" s="147">
        <v>12495</v>
      </c>
      <c r="X41" s="147">
        <v>1</v>
      </c>
      <c r="Y41" s="147">
        <v>12601</v>
      </c>
      <c r="Z41" s="147">
        <v>1</v>
      </c>
      <c r="AA41" s="147">
        <v>12287</v>
      </c>
      <c r="AB41" s="147">
        <v>1</v>
      </c>
      <c r="AC41" s="147">
        <v>12447</v>
      </c>
      <c r="AD41" s="148">
        <v>1</v>
      </c>
      <c r="AE41" s="148">
        <v>12395</v>
      </c>
      <c r="AF41" s="147">
        <v>1</v>
      </c>
      <c r="AG41" s="147">
        <v>12302</v>
      </c>
      <c r="AH41" s="147">
        <v>1</v>
      </c>
      <c r="AI41" s="147">
        <v>12322</v>
      </c>
      <c r="AJ41" s="147">
        <v>1</v>
      </c>
      <c r="AK41" s="149">
        <v>12443</v>
      </c>
      <c r="AL41" s="147">
        <v>1</v>
      </c>
      <c r="AM41" s="147">
        <v>12353</v>
      </c>
      <c r="AN41" s="147">
        <v>1</v>
      </c>
      <c r="AO41" s="147">
        <v>12288</v>
      </c>
      <c r="AP41" s="147">
        <v>1</v>
      </c>
      <c r="AQ41" s="147">
        <v>12134</v>
      </c>
      <c r="AR41" s="147">
        <v>1</v>
      </c>
      <c r="AS41" s="147">
        <v>11936</v>
      </c>
      <c r="AT41" s="147">
        <v>1</v>
      </c>
      <c r="AU41" s="147">
        <v>12009</v>
      </c>
      <c r="AV41" s="147">
        <v>1</v>
      </c>
      <c r="AW41" s="147">
        <v>11924</v>
      </c>
      <c r="AX41" s="147">
        <v>1</v>
      </c>
      <c r="AY41" s="147">
        <v>11369</v>
      </c>
      <c r="AZ41" s="151">
        <v>1</v>
      </c>
      <c r="BA41" s="151">
        <v>11141</v>
      </c>
      <c r="BB41" s="151">
        <v>2</v>
      </c>
      <c r="BC41" s="151">
        <v>10802</v>
      </c>
      <c r="BD41" s="151">
        <v>2</v>
      </c>
      <c r="BE41" s="151">
        <v>10583</v>
      </c>
      <c r="BF41" s="152">
        <v>2</v>
      </c>
      <c r="BG41" s="150">
        <v>10683</v>
      </c>
      <c r="BH41" s="152">
        <v>2</v>
      </c>
      <c r="BI41" s="154">
        <v>10128</v>
      </c>
      <c r="BJ41" s="153">
        <v>2</v>
      </c>
      <c r="BK41" s="152">
        <v>9948</v>
      </c>
      <c r="BL41" s="153">
        <v>12</v>
      </c>
      <c r="BM41" s="152">
        <v>9588</v>
      </c>
      <c r="BN41" s="153">
        <v>31</v>
      </c>
      <c r="BO41" s="152">
        <v>9363</v>
      </c>
      <c r="BP41" s="152">
        <v>31</v>
      </c>
      <c r="BQ41" s="152">
        <v>9150</v>
      </c>
      <c r="BR41" s="152">
        <v>31</v>
      </c>
      <c r="BS41" s="152">
        <v>8946</v>
      </c>
      <c r="BT41" s="155">
        <v>28</v>
      </c>
      <c r="BU41" s="153">
        <v>8752</v>
      </c>
      <c r="BV41" s="152">
        <v>28</v>
      </c>
      <c r="BW41" s="152">
        <v>8483</v>
      </c>
      <c r="BX41" s="152">
        <v>28</v>
      </c>
      <c r="BY41" s="152">
        <v>8725</v>
      </c>
      <c r="BZ41" s="152">
        <v>13</v>
      </c>
      <c r="CA41" s="152">
        <v>14</v>
      </c>
      <c r="CB41" s="152">
        <v>18</v>
      </c>
      <c r="CC41" s="152">
        <v>20</v>
      </c>
      <c r="CD41" s="152">
        <v>12</v>
      </c>
      <c r="CE41" s="152">
        <v>14</v>
      </c>
      <c r="CF41" s="152">
        <v>12</v>
      </c>
      <c r="CG41" s="152">
        <v>14</v>
      </c>
      <c r="CH41" s="152">
        <v>12</v>
      </c>
      <c r="CI41" s="152">
        <v>14</v>
      </c>
      <c r="CJ41" s="152">
        <v>12</v>
      </c>
      <c r="CK41" s="152">
        <v>14</v>
      </c>
      <c r="CL41" s="152">
        <v>12</v>
      </c>
      <c r="CM41" s="153">
        <v>14</v>
      </c>
      <c r="CN41" s="152">
        <v>12</v>
      </c>
      <c r="CO41" s="152">
        <v>14</v>
      </c>
      <c r="CP41" s="152">
        <v>12</v>
      </c>
      <c r="CQ41" s="152">
        <v>14</v>
      </c>
      <c r="CR41" s="152">
        <v>12</v>
      </c>
      <c r="CS41" s="152">
        <v>14</v>
      </c>
      <c r="CT41" s="152">
        <v>12</v>
      </c>
      <c r="CU41" s="152">
        <v>14</v>
      </c>
      <c r="CV41" s="152">
        <v>12</v>
      </c>
      <c r="CW41" s="152">
        <v>14</v>
      </c>
      <c r="CX41" s="152">
        <v>12</v>
      </c>
      <c r="CY41" s="152">
        <v>14</v>
      </c>
      <c r="CZ41" s="152">
        <v>12</v>
      </c>
      <c r="DA41" s="152">
        <v>10</v>
      </c>
      <c r="DB41" s="152">
        <v>11</v>
      </c>
      <c r="DC41" s="152">
        <v>11</v>
      </c>
      <c r="DD41" s="152">
        <v>11</v>
      </c>
      <c r="DE41" s="152">
        <v>11</v>
      </c>
      <c r="DF41" s="152">
        <v>0</v>
      </c>
      <c r="DG41" s="152">
        <v>0</v>
      </c>
      <c r="DH41" s="152"/>
      <c r="DI41" s="152"/>
      <c r="DJ41" s="152"/>
      <c r="DK41" s="152"/>
      <c r="DL41" s="152"/>
      <c r="DM41" s="152"/>
      <c r="DN41" s="152"/>
      <c r="DO41" s="152"/>
      <c r="DP41" s="152"/>
      <c r="DQ41" s="152"/>
      <c r="DR41" s="155"/>
      <c r="DS41" s="152"/>
      <c r="DT41" s="152"/>
      <c r="DU41" s="152"/>
      <c r="DV41" s="152"/>
      <c r="DW41" s="152"/>
      <c r="DX41" s="152"/>
      <c r="DY41" s="152"/>
      <c r="DZ41" s="152"/>
      <c r="EA41" s="152"/>
      <c r="EB41" s="152"/>
      <c r="EC41" s="152"/>
      <c r="ED41" s="152"/>
      <c r="EE41" s="152"/>
      <c r="EF41" s="152"/>
      <c r="EG41" s="152"/>
      <c r="EH41" s="152"/>
      <c r="EI41" s="152"/>
      <c r="EJ41" s="152"/>
      <c r="EK41" s="152"/>
      <c r="EL41" s="152"/>
      <c r="EM41" s="152"/>
      <c r="EN41" s="155"/>
      <c r="EO41" s="152"/>
      <c r="EP41" s="152"/>
      <c r="EQ41" s="152"/>
      <c r="ER41" s="152"/>
      <c r="ES41" s="152"/>
      <c r="ET41" s="152"/>
      <c r="EU41" s="152"/>
      <c r="EV41" s="152"/>
      <c r="EW41" s="152"/>
      <c r="EX41" s="152"/>
      <c r="EY41" s="152"/>
      <c r="EZ41" s="152"/>
      <c r="FA41" s="152"/>
      <c r="FB41" s="152"/>
      <c r="FC41" s="152"/>
      <c r="FD41" s="152"/>
      <c r="FE41" s="152"/>
      <c r="FF41" s="152"/>
      <c r="FG41" s="152"/>
      <c r="FH41" s="152"/>
      <c r="FI41" s="152"/>
      <c r="FJ41" s="152"/>
      <c r="FK41" s="152"/>
      <c r="FL41" s="152"/>
      <c r="FM41" s="152"/>
    </row>
    <row r="42" spans="1:169" ht="15">
      <c r="A42" s="29" t="s">
        <v>91</v>
      </c>
      <c r="B42" s="50"/>
      <c r="C42" s="50"/>
      <c r="D42" s="50"/>
      <c r="E42" s="50"/>
      <c r="F42" s="50"/>
      <c r="G42" s="50"/>
      <c r="H42" s="50"/>
      <c r="I42" s="50"/>
      <c r="J42" s="50"/>
      <c r="K42" s="50"/>
      <c r="L42" s="50"/>
      <c r="M42" s="50"/>
      <c r="N42" s="50"/>
      <c r="O42" s="50"/>
      <c r="P42" s="50"/>
      <c r="Q42" s="50"/>
      <c r="R42" s="51"/>
      <c r="S42" s="51"/>
      <c r="T42" s="51"/>
      <c r="U42" s="51"/>
      <c r="V42" s="51"/>
      <c r="W42" s="51"/>
      <c r="X42" s="51"/>
      <c r="Y42" s="51"/>
      <c r="Z42" s="52"/>
      <c r="AA42" s="51"/>
      <c r="AB42" s="52"/>
      <c r="AC42" s="51"/>
      <c r="AD42" s="53"/>
      <c r="AE42" s="53"/>
      <c r="AF42" s="52"/>
      <c r="AG42" s="52"/>
      <c r="AH42" s="51"/>
      <c r="AI42" s="51"/>
      <c r="AJ42" s="51"/>
      <c r="AK42" s="54"/>
      <c r="AL42" s="51"/>
      <c r="AM42" s="51"/>
      <c r="AN42" s="51"/>
      <c r="AO42" s="51"/>
      <c r="AP42" s="51"/>
      <c r="AQ42" s="51"/>
      <c r="AR42" s="51"/>
      <c r="AS42" s="51"/>
      <c r="AT42" s="51"/>
      <c r="AU42" s="51"/>
      <c r="AV42" s="51"/>
      <c r="AW42" s="51"/>
      <c r="AX42" s="52"/>
      <c r="AY42" s="51"/>
      <c r="AZ42" s="55"/>
      <c r="BA42" s="55"/>
      <c r="BB42" s="55"/>
      <c r="BC42" s="55"/>
      <c r="BD42" s="55"/>
      <c r="BE42" s="55"/>
      <c r="BF42" s="59"/>
      <c r="BG42" s="57"/>
      <c r="BH42" s="59"/>
      <c r="BI42" s="63"/>
      <c r="BJ42" s="62"/>
      <c r="BK42" s="70"/>
      <c r="BL42" s="62"/>
      <c r="BM42" s="59"/>
      <c r="BN42" s="62"/>
      <c r="BO42" s="70"/>
      <c r="BP42" s="59"/>
      <c r="BQ42" s="59"/>
      <c r="BR42" s="70"/>
      <c r="BS42" s="70"/>
      <c r="BT42" s="71"/>
      <c r="BU42" s="62"/>
      <c r="BV42" s="59"/>
      <c r="BW42" s="70"/>
      <c r="BX42" s="59"/>
      <c r="BY42" s="59"/>
      <c r="BZ42" s="59"/>
      <c r="CA42" s="59"/>
      <c r="CB42" s="59"/>
      <c r="CC42" s="59"/>
      <c r="CD42" s="59"/>
      <c r="CE42" s="59"/>
      <c r="CF42" s="59"/>
      <c r="CG42" s="59"/>
      <c r="CH42" s="70"/>
      <c r="CI42" s="70"/>
      <c r="CJ42" s="70"/>
      <c r="CK42" s="70"/>
      <c r="CL42" s="70"/>
      <c r="CM42" s="62"/>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2"/>
      <c r="DS42" s="70"/>
      <c r="DT42" s="70"/>
      <c r="DU42" s="70"/>
      <c r="DV42" s="70"/>
      <c r="DW42" s="70"/>
      <c r="DX42" s="70"/>
      <c r="DY42" s="70"/>
      <c r="DZ42" s="70"/>
      <c r="EA42" s="70"/>
      <c r="EB42" s="70"/>
      <c r="EC42" s="70"/>
      <c r="ED42" s="70"/>
      <c r="EE42" s="70"/>
      <c r="EF42" s="70"/>
      <c r="EG42" s="70"/>
      <c r="EH42" s="70"/>
      <c r="EI42" s="70"/>
      <c r="EJ42" s="70"/>
      <c r="EK42" s="70"/>
      <c r="EL42" s="70"/>
      <c r="EM42" s="70"/>
      <c r="EN42" s="72"/>
      <c r="EO42" s="70"/>
      <c r="EP42" s="70"/>
      <c r="EQ42" s="70"/>
      <c r="ER42" s="70"/>
      <c r="ES42" s="70"/>
      <c r="ET42" s="70"/>
      <c r="EU42" s="70"/>
      <c r="EV42" s="70"/>
      <c r="EW42" s="70"/>
      <c r="EX42" s="70"/>
      <c r="EY42" s="70"/>
      <c r="EZ42" s="70">
        <v>0</v>
      </c>
      <c r="FA42" s="70">
        <v>0</v>
      </c>
      <c r="FB42" s="70">
        <v>0</v>
      </c>
      <c r="FC42" s="70">
        <v>0</v>
      </c>
      <c r="FD42" s="70">
        <v>0</v>
      </c>
      <c r="FE42" s="70">
        <v>0</v>
      </c>
      <c r="FF42" s="70">
        <v>0</v>
      </c>
      <c r="FG42" s="70">
        <v>0</v>
      </c>
      <c r="FH42" s="70">
        <v>0</v>
      </c>
      <c r="FI42" s="70">
        <v>0</v>
      </c>
      <c r="FJ42" s="70">
        <v>0</v>
      </c>
      <c r="FK42" s="70">
        <v>0</v>
      </c>
      <c r="FL42" s="70">
        <v>0</v>
      </c>
      <c r="FM42" s="70">
        <v>0</v>
      </c>
    </row>
    <row r="43" spans="1:169" ht="15">
      <c r="A43" s="29" t="s">
        <v>14</v>
      </c>
      <c r="B43" s="50">
        <v>1</v>
      </c>
      <c r="C43" s="50">
        <v>1</v>
      </c>
      <c r="D43" s="50">
        <v>1</v>
      </c>
      <c r="E43" s="50">
        <v>2</v>
      </c>
      <c r="F43" s="50">
        <v>1</v>
      </c>
      <c r="G43" s="50">
        <v>2</v>
      </c>
      <c r="H43" s="50">
        <v>1</v>
      </c>
      <c r="I43" s="50">
        <v>2</v>
      </c>
      <c r="J43" s="50">
        <v>1</v>
      </c>
      <c r="K43" s="50">
        <v>2</v>
      </c>
      <c r="L43" s="50">
        <v>1</v>
      </c>
      <c r="M43" s="50">
        <v>2</v>
      </c>
      <c r="N43" s="50">
        <v>1</v>
      </c>
      <c r="O43" s="50">
        <v>2</v>
      </c>
      <c r="P43" s="50">
        <v>1</v>
      </c>
      <c r="Q43" s="50">
        <v>2</v>
      </c>
      <c r="R43" s="51">
        <v>1</v>
      </c>
      <c r="S43" s="51">
        <v>2</v>
      </c>
      <c r="T43" s="51">
        <v>1</v>
      </c>
      <c r="U43" s="51">
        <v>2</v>
      </c>
      <c r="V43" s="51">
        <v>1</v>
      </c>
      <c r="W43" s="51">
        <v>11</v>
      </c>
      <c r="X43" s="51">
        <v>1</v>
      </c>
      <c r="Y43" s="51">
        <v>11</v>
      </c>
      <c r="Z43" s="52">
        <v>1</v>
      </c>
      <c r="AA43" s="51">
        <v>11</v>
      </c>
      <c r="AB43" s="52">
        <v>1</v>
      </c>
      <c r="AC43" s="51">
        <v>11</v>
      </c>
      <c r="AD43" s="53">
        <v>1</v>
      </c>
      <c r="AE43" s="53">
        <v>11</v>
      </c>
      <c r="AF43" s="52">
        <v>1</v>
      </c>
      <c r="AG43" s="52">
        <v>11</v>
      </c>
      <c r="AH43" s="51">
        <v>1</v>
      </c>
      <c r="AI43" s="51">
        <v>7</v>
      </c>
      <c r="AJ43" s="51">
        <v>1</v>
      </c>
      <c r="AK43" s="54">
        <v>7</v>
      </c>
      <c r="AL43" s="51">
        <v>1</v>
      </c>
      <c r="AM43" s="51">
        <v>263</v>
      </c>
      <c r="AN43" s="51">
        <v>1</v>
      </c>
      <c r="AO43" s="51">
        <v>263</v>
      </c>
      <c r="AP43" s="51">
        <v>1</v>
      </c>
      <c r="AQ43" s="51">
        <v>263</v>
      </c>
      <c r="AR43" s="51">
        <v>1</v>
      </c>
      <c r="AS43" s="51">
        <v>263</v>
      </c>
      <c r="AT43" s="51">
        <v>1</v>
      </c>
      <c r="AU43" s="58">
        <v>263</v>
      </c>
      <c r="AV43" s="51">
        <v>1</v>
      </c>
      <c r="AW43" s="51">
        <v>492</v>
      </c>
      <c r="AX43" s="52">
        <v>1</v>
      </c>
      <c r="AY43" s="51">
        <v>492</v>
      </c>
      <c r="AZ43" s="55">
        <v>1</v>
      </c>
      <c r="BA43" s="55">
        <v>58</v>
      </c>
      <c r="BB43" s="55">
        <v>1</v>
      </c>
      <c r="BC43" s="55">
        <v>58</v>
      </c>
      <c r="BD43" s="55">
        <v>1</v>
      </c>
      <c r="BE43" s="55">
        <v>58</v>
      </c>
      <c r="BF43" s="59">
        <v>1</v>
      </c>
      <c r="BG43" s="57">
        <v>58</v>
      </c>
      <c r="BH43" s="59">
        <v>1</v>
      </c>
      <c r="BI43" s="63">
        <v>58</v>
      </c>
      <c r="BJ43" s="62">
        <v>1</v>
      </c>
      <c r="BK43" s="63">
        <v>58</v>
      </c>
      <c r="BL43" s="62">
        <v>1</v>
      </c>
      <c r="BM43" s="59">
        <v>58</v>
      </c>
      <c r="BN43" s="62">
        <v>1</v>
      </c>
      <c r="BO43" s="59">
        <v>58</v>
      </c>
      <c r="BP43" s="59">
        <v>1</v>
      </c>
      <c r="BQ43" s="59">
        <v>58</v>
      </c>
      <c r="BR43" s="59">
        <v>1</v>
      </c>
      <c r="BS43" s="59">
        <v>58</v>
      </c>
      <c r="BT43" s="71">
        <v>1</v>
      </c>
      <c r="BU43" s="59">
        <v>58</v>
      </c>
      <c r="BV43" s="59">
        <v>1</v>
      </c>
      <c r="BW43" s="59">
        <v>58</v>
      </c>
      <c r="BX43" s="59">
        <v>1</v>
      </c>
      <c r="BY43" s="59">
        <v>58</v>
      </c>
      <c r="BZ43" s="59">
        <v>1</v>
      </c>
      <c r="CA43" s="59">
        <v>58</v>
      </c>
      <c r="CB43" s="59">
        <v>1</v>
      </c>
      <c r="CC43" s="59">
        <v>58</v>
      </c>
      <c r="CD43" s="59">
        <v>1</v>
      </c>
      <c r="CE43" s="59">
        <v>58</v>
      </c>
      <c r="CF43" s="59">
        <v>1</v>
      </c>
      <c r="CG43" s="59">
        <v>58</v>
      </c>
      <c r="CH43" s="70">
        <v>1</v>
      </c>
      <c r="CI43" s="70">
        <v>58</v>
      </c>
      <c r="CJ43" s="70">
        <v>1</v>
      </c>
      <c r="CK43" s="70">
        <v>58</v>
      </c>
      <c r="CL43" s="70">
        <v>1</v>
      </c>
      <c r="CM43" s="62">
        <v>58</v>
      </c>
      <c r="CN43" s="70">
        <v>1</v>
      </c>
      <c r="CO43" s="70">
        <v>58</v>
      </c>
      <c r="CP43" s="70">
        <v>1</v>
      </c>
      <c r="CQ43" s="70">
        <v>58</v>
      </c>
      <c r="CR43" s="70">
        <v>1</v>
      </c>
      <c r="CS43" s="70">
        <v>165</v>
      </c>
      <c r="CT43" s="70">
        <v>1</v>
      </c>
      <c r="CU43" s="70">
        <v>165</v>
      </c>
      <c r="CV43" s="70">
        <v>1</v>
      </c>
      <c r="CW43" s="70">
        <v>165</v>
      </c>
      <c r="CX43" s="70">
        <v>1</v>
      </c>
      <c r="CY43" s="70">
        <v>7</v>
      </c>
      <c r="CZ43" s="70">
        <v>1</v>
      </c>
      <c r="DA43" s="70">
        <v>7</v>
      </c>
      <c r="DB43" s="70">
        <v>1</v>
      </c>
      <c r="DC43" s="70">
        <v>7</v>
      </c>
      <c r="DD43" s="70">
        <v>1</v>
      </c>
      <c r="DE43" s="70">
        <v>7</v>
      </c>
      <c r="DF43" s="70">
        <v>1</v>
      </c>
      <c r="DG43" s="70">
        <v>7</v>
      </c>
      <c r="DH43" s="70">
        <v>1</v>
      </c>
      <c r="DI43" s="70">
        <v>7</v>
      </c>
      <c r="DJ43" s="70">
        <v>1</v>
      </c>
      <c r="DK43" s="70">
        <v>7</v>
      </c>
      <c r="DL43" s="70">
        <v>1</v>
      </c>
      <c r="DM43" s="70">
        <v>7</v>
      </c>
      <c r="DN43" s="70">
        <v>1</v>
      </c>
      <c r="DO43" s="70">
        <v>7</v>
      </c>
      <c r="DP43" s="70">
        <v>1</v>
      </c>
      <c r="DQ43" s="70">
        <v>7</v>
      </c>
      <c r="DR43" s="72">
        <v>1</v>
      </c>
      <c r="DS43" s="70">
        <v>7</v>
      </c>
      <c r="DT43" s="70">
        <v>1</v>
      </c>
      <c r="DU43" s="70">
        <v>7</v>
      </c>
      <c r="DV43" s="70">
        <v>1</v>
      </c>
      <c r="DW43" s="70">
        <v>7</v>
      </c>
      <c r="DX43" s="70">
        <v>1</v>
      </c>
      <c r="DY43" s="70">
        <v>7</v>
      </c>
      <c r="DZ43" s="70">
        <v>1</v>
      </c>
      <c r="EA43" s="70">
        <v>7</v>
      </c>
      <c r="EB43" s="70">
        <v>1</v>
      </c>
      <c r="EC43" s="70">
        <v>7</v>
      </c>
      <c r="ED43" s="70">
        <v>1</v>
      </c>
      <c r="EE43" s="70">
        <v>7</v>
      </c>
      <c r="EF43" s="70">
        <v>1</v>
      </c>
      <c r="EG43" s="70">
        <v>7</v>
      </c>
      <c r="EH43" s="70">
        <v>1</v>
      </c>
      <c r="EI43" s="70">
        <v>7</v>
      </c>
      <c r="EJ43" s="70">
        <v>0</v>
      </c>
      <c r="EK43" s="70">
        <v>0</v>
      </c>
      <c r="EL43" s="70">
        <v>0</v>
      </c>
      <c r="EM43" s="70">
        <v>0</v>
      </c>
      <c r="EN43" s="71">
        <v>1</v>
      </c>
      <c r="EO43" s="70">
        <v>0</v>
      </c>
      <c r="EP43" s="70">
        <v>1</v>
      </c>
      <c r="EQ43" s="70">
        <v>0</v>
      </c>
      <c r="ER43" s="70">
        <v>0</v>
      </c>
      <c r="ES43" s="70">
        <v>0</v>
      </c>
      <c r="ET43" s="70">
        <v>0</v>
      </c>
      <c r="EU43" s="70">
        <v>0</v>
      </c>
      <c r="EV43" s="70">
        <v>0</v>
      </c>
      <c r="EW43" s="70">
        <v>0</v>
      </c>
      <c r="EX43" s="70">
        <v>0</v>
      </c>
      <c r="EY43" s="70">
        <v>0</v>
      </c>
      <c r="EZ43" s="70">
        <v>0</v>
      </c>
      <c r="FA43" s="70">
        <v>0</v>
      </c>
      <c r="FB43" s="70">
        <v>0</v>
      </c>
      <c r="FC43" s="70">
        <v>0</v>
      </c>
      <c r="FD43" s="70">
        <v>0</v>
      </c>
      <c r="FE43" s="70">
        <v>0</v>
      </c>
      <c r="FF43" s="70">
        <v>0</v>
      </c>
      <c r="FG43" s="70">
        <v>0</v>
      </c>
      <c r="FH43" s="70">
        <v>0</v>
      </c>
      <c r="FI43" s="70">
        <v>0</v>
      </c>
      <c r="FJ43" s="70">
        <v>0</v>
      </c>
      <c r="FK43" s="70">
        <v>0</v>
      </c>
      <c r="FL43" s="70">
        <v>0</v>
      </c>
      <c r="FM43" s="70">
        <v>0</v>
      </c>
    </row>
    <row r="44" spans="14:123" ht="15">
      <c r="N44" s="119"/>
      <c r="P44" s="119"/>
      <c r="DR44" s="104"/>
      <c r="DS44" s="104"/>
    </row>
    <row r="45" spans="1:14" ht="15">
      <c r="A45" s="120" t="s">
        <v>101</v>
      </c>
      <c r="B45" s="121" t="s">
        <v>102</v>
      </c>
      <c r="C45" s="121"/>
      <c r="D45" s="121"/>
      <c r="E45" s="121"/>
      <c r="F45" s="121"/>
      <c r="G45" s="121"/>
      <c r="H45" s="121"/>
      <c r="I45" s="121"/>
      <c r="N45" s="121"/>
    </row>
    <row r="46" spans="1:14" ht="15">
      <c r="A46" s="159" t="s">
        <v>48</v>
      </c>
      <c r="B46" s="121"/>
      <c r="C46" s="121"/>
      <c r="D46" s="121"/>
      <c r="E46" s="121"/>
      <c r="F46" s="121"/>
      <c r="G46" s="121"/>
      <c r="H46" s="121"/>
      <c r="I46" s="121"/>
      <c r="N46" s="121"/>
    </row>
    <row r="47" spans="1:14" ht="15">
      <c r="A47" s="120"/>
      <c r="B47" s="121"/>
      <c r="C47" s="121"/>
      <c r="D47" s="121"/>
      <c r="E47" s="121"/>
      <c r="F47" s="121"/>
      <c r="G47" s="121"/>
      <c r="H47" s="121"/>
      <c r="I47" s="121"/>
      <c r="N47" s="121"/>
    </row>
    <row r="48" spans="1:14" ht="15" customHeight="1">
      <c r="A48" s="158" t="s">
        <v>49</v>
      </c>
      <c r="B48" s="121"/>
      <c r="C48" s="121"/>
      <c r="D48" s="121"/>
      <c r="E48" s="121"/>
      <c r="F48" s="121"/>
      <c r="G48" s="121"/>
      <c r="H48" s="121"/>
      <c r="I48" s="121"/>
      <c r="N48" s="121"/>
    </row>
    <row r="49" spans="1:14" ht="15">
      <c r="A49" s="122"/>
      <c r="B49" s="121"/>
      <c r="C49" s="121"/>
      <c r="D49" s="121"/>
      <c r="E49" s="121"/>
      <c r="F49" s="121"/>
      <c r="G49" s="121"/>
      <c r="H49" s="121"/>
      <c r="I49" s="121"/>
      <c r="N49" s="121"/>
    </row>
    <row r="50" spans="1:14" ht="15" customHeight="1">
      <c r="A50" s="160" t="s">
        <v>50</v>
      </c>
      <c r="B50" s="121"/>
      <c r="C50" s="121"/>
      <c r="D50" s="121"/>
      <c r="E50" s="121"/>
      <c r="F50" s="121"/>
      <c r="G50" s="121"/>
      <c r="H50" s="121"/>
      <c r="I50" s="121"/>
      <c r="N50" s="121"/>
    </row>
    <row r="51" spans="1:14" ht="15" customHeight="1">
      <c r="A51" s="123"/>
      <c r="B51" s="121"/>
      <c r="C51" s="121"/>
      <c r="D51" s="121"/>
      <c r="E51" s="121"/>
      <c r="F51" s="121"/>
      <c r="G51" s="121"/>
      <c r="H51" s="121"/>
      <c r="I51" s="121"/>
      <c r="N51" s="121"/>
    </row>
    <row r="52" spans="1:14" ht="15" customHeight="1">
      <c r="A52" s="124" t="s">
        <v>15</v>
      </c>
      <c r="B52" s="121" t="s">
        <v>51</v>
      </c>
      <c r="C52" s="121"/>
      <c r="D52" s="121"/>
      <c r="E52" s="121"/>
      <c r="F52" s="121"/>
      <c r="G52" s="121"/>
      <c r="H52" s="121"/>
      <c r="I52" s="121"/>
      <c r="N52" s="121"/>
    </row>
    <row r="53" spans="1:14" ht="15" customHeight="1">
      <c r="A53" s="124"/>
      <c r="B53" s="121"/>
      <c r="C53" s="121"/>
      <c r="D53" s="121"/>
      <c r="E53" s="121"/>
      <c r="F53" s="121"/>
      <c r="G53" s="121"/>
      <c r="H53" s="121"/>
      <c r="I53" s="121"/>
      <c r="N53" s="121"/>
    </row>
    <row r="54" spans="1:14" ht="15" customHeight="1">
      <c r="A54" s="125" t="s">
        <v>54</v>
      </c>
      <c r="B54" s="121" t="s">
        <v>55</v>
      </c>
      <c r="C54" s="121"/>
      <c r="D54" s="121"/>
      <c r="E54" s="121"/>
      <c r="F54" s="121"/>
      <c r="G54" s="121"/>
      <c r="H54" s="121"/>
      <c r="I54" s="121"/>
      <c r="N54" s="121"/>
    </row>
    <row r="55" spans="1:14" ht="15" customHeight="1">
      <c r="A55" s="157" t="s">
        <v>54</v>
      </c>
      <c r="B55" s="121" t="s">
        <v>72</v>
      </c>
      <c r="C55" s="121"/>
      <c r="D55" s="121"/>
      <c r="E55" s="121"/>
      <c r="F55" s="121"/>
      <c r="G55" s="121"/>
      <c r="H55" s="121"/>
      <c r="I55" s="121"/>
      <c r="N55" s="121"/>
    </row>
    <row r="56" spans="1:14" ht="15" customHeight="1">
      <c r="A56" s="125" t="s">
        <v>74</v>
      </c>
      <c r="B56" s="121" t="s">
        <v>73</v>
      </c>
      <c r="C56" s="121"/>
      <c r="D56" s="121"/>
      <c r="E56" s="121"/>
      <c r="F56" s="121"/>
      <c r="G56" s="121"/>
      <c r="H56" s="121"/>
      <c r="I56" s="121"/>
      <c r="N56" s="121"/>
    </row>
    <row r="57" spans="1:14" ht="15" customHeight="1">
      <c r="A57" s="125" t="s">
        <v>75</v>
      </c>
      <c r="B57" s="121" t="s">
        <v>76</v>
      </c>
      <c r="C57" s="121"/>
      <c r="D57" s="121"/>
      <c r="E57" s="121"/>
      <c r="F57" s="121"/>
      <c r="G57" s="121"/>
      <c r="H57" s="121"/>
      <c r="I57" s="121"/>
      <c r="N57" s="121"/>
    </row>
    <row r="58" spans="1:14" ht="15" customHeight="1">
      <c r="A58" s="125" t="s">
        <v>81</v>
      </c>
      <c r="B58" s="121" t="s">
        <v>82</v>
      </c>
      <c r="C58" s="121"/>
      <c r="D58" s="121"/>
      <c r="E58" s="121"/>
      <c r="F58" s="121"/>
      <c r="G58" s="121"/>
      <c r="H58" s="121"/>
      <c r="I58" s="121"/>
      <c r="N58" s="121"/>
    </row>
    <row r="59" spans="1:14" ht="15" customHeight="1">
      <c r="A59" s="157" t="s">
        <v>5</v>
      </c>
      <c r="B59" s="121" t="s">
        <v>84</v>
      </c>
      <c r="C59" s="121"/>
      <c r="D59" s="121"/>
      <c r="E59" s="121"/>
      <c r="F59" s="121"/>
      <c r="G59" s="121"/>
      <c r="H59" s="121"/>
      <c r="I59" s="121"/>
      <c r="N59" s="121"/>
    </row>
    <row r="60" spans="1:14" ht="15" customHeight="1">
      <c r="A60" s="126" t="s">
        <v>87</v>
      </c>
      <c r="B60" s="121" t="s">
        <v>88</v>
      </c>
      <c r="C60" s="121"/>
      <c r="D60" s="121"/>
      <c r="E60" s="121"/>
      <c r="F60" s="121"/>
      <c r="G60" s="121"/>
      <c r="H60" s="121"/>
      <c r="I60" s="121"/>
      <c r="N60" s="121"/>
    </row>
    <row r="61" spans="1:2" ht="15">
      <c r="A61" s="144" t="s">
        <v>94</v>
      </c>
      <c r="B61" s="69" t="s">
        <v>95</v>
      </c>
    </row>
    <row r="62" spans="1:2" ht="15">
      <c r="A62" s="69" t="s">
        <v>96</v>
      </c>
      <c r="B62" s="69" t="s">
        <v>97</v>
      </c>
    </row>
    <row r="63" spans="1:2" ht="15">
      <c r="A63" s="69" t="s">
        <v>98</v>
      </c>
      <c r="B63" s="143" t="s">
        <v>99</v>
      </c>
    </row>
    <row r="64" spans="1:2" ht="15">
      <c r="A64" s="69" t="s">
        <v>100</v>
      </c>
      <c r="B64" s="143" t="s">
        <v>104</v>
      </c>
    </row>
  </sheetData>
  <sheetProtection/>
  <mergeCells count="169">
    <mergeCell ref="FL10:FM10"/>
    <mergeCell ref="FL11:FM11"/>
    <mergeCell ref="DT11:DU11"/>
    <mergeCell ref="DV10:DW10"/>
    <mergeCell ref="DV11:DW11"/>
    <mergeCell ref="BT10:BU10"/>
    <mergeCell ref="CT11:CU11"/>
    <mergeCell ref="CF10:CG10"/>
    <mergeCell ref="CD10:CE10"/>
    <mergeCell ref="CL11:CM11"/>
    <mergeCell ref="CJ11:CK11"/>
    <mergeCell ref="CH11:CI11"/>
    <mergeCell ref="ED10:EE10"/>
    <mergeCell ref="ED11:EE11"/>
    <mergeCell ref="DP10:DQ10"/>
    <mergeCell ref="DP11:DQ11"/>
    <mergeCell ref="DT10:DU10"/>
    <mergeCell ref="CL10:CM10"/>
    <mergeCell ref="CT10:CU10"/>
    <mergeCell ref="CN11:CO11"/>
    <mergeCell ref="DB10:DC10"/>
    <mergeCell ref="DB11:DC11"/>
    <mergeCell ref="CH10:CI10"/>
    <mergeCell ref="CF11:CG11"/>
    <mergeCell ref="BP11:BQ11"/>
    <mergeCell ref="AV11:AW11"/>
    <mergeCell ref="CD11:CE11"/>
    <mergeCell ref="CB10:CC10"/>
    <mergeCell ref="CB11:CC11"/>
    <mergeCell ref="BP10:BQ10"/>
    <mergeCell ref="BJ10:BK10"/>
    <mergeCell ref="BL11:BM11"/>
    <mergeCell ref="CJ10:CK10"/>
    <mergeCell ref="CN10:CO10"/>
    <mergeCell ref="BT11:BU11"/>
    <mergeCell ref="BD11:BE11"/>
    <mergeCell ref="F11:G11"/>
    <mergeCell ref="BL10:BM10"/>
    <mergeCell ref="BB10:BC10"/>
    <mergeCell ref="BB11:BC11"/>
    <mergeCell ref="BF10:BG10"/>
    <mergeCell ref="BR10:BS10"/>
    <mergeCell ref="BJ11:BK11"/>
    <mergeCell ref="BN10:BO10"/>
    <mergeCell ref="B10:C10"/>
    <mergeCell ref="AH11:AI11"/>
    <mergeCell ref="AL10:AM10"/>
    <mergeCell ref="AJ10:AK10"/>
    <mergeCell ref="V10:W10"/>
    <mergeCell ref="V11:W11"/>
    <mergeCell ref="A10:A12"/>
    <mergeCell ref="J10:K10"/>
    <mergeCell ref="L10:M10"/>
    <mergeCell ref="N10:O10"/>
    <mergeCell ref="J11:K11"/>
    <mergeCell ref="D11:E11"/>
    <mergeCell ref="B11:C11"/>
    <mergeCell ref="D10:E10"/>
    <mergeCell ref="F10:G10"/>
    <mergeCell ref="T11:U11"/>
    <mergeCell ref="R11:S11"/>
    <mergeCell ref="L11:M11"/>
    <mergeCell ref="N11:O11"/>
    <mergeCell ref="R10:S10"/>
    <mergeCell ref="H11:I11"/>
    <mergeCell ref="P10:Q10"/>
    <mergeCell ref="T10:U10"/>
    <mergeCell ref="P11:Q11"/>
    <mergeCell ref="H10:I10"/>
    <mergeCell ref="AB10:AC10"/>
    <mergeCell ref="Z11:AA11"/>
    <mergeCell ref="AB11:AC11"/>
    <mergeCell ref="AD11:AE11"/>
    <mergeCell ref="X11:Y11"/>
    <mergeCell ref="AH10:AI10"/>
    <mergeCell ref="Z10:AA10"/>
    <mergeCell ref="AD10:AE10"/>
    <mergeCell ref="X10:Y10"/>
    <mergeCell ref="AF10:AG10"/>
    <mergeCell ref="AF11:AG11"/>
    <mergeCell ref="AJ11:AK11"/>
    <mergeCell ref="AZ10:BA10"/>
    <mergeCell ref="AV10:AW10"/>
    <mergeCell ref="AR10:AS10"/>
    <mergeCell ref="AL11:AM11"/>
    <mergeCell ref="AT11:AU11"/>
    <mergeCell ref="AX10:AY10"/>
    <mergeCell ref="AR11:AS11"/>
    <mergeCell ref="AN10:AO10"/>
    <mergeCell ref="AN11:AO11"/>
    <mergeCell ref="AP11:AQ11"/>
    <mergeCell ref="AZ11:BA11"/>
    <mergeCell ref="BF11:BG11"/>
    <mergeCell ref="AT10:AU10"/>
    <mergeCell ref="BD10:BE10"/>
    <mergeCell ref="BH10:BI10"/>
    <mergeCell ref="BH11:BI11"/>
    <mergeCell ref="AP10:AQ10"/>
    <mergeCell ref="AX11:AY11"/>
    <mergeCell ref="BN11:BO11"/>
    <mergeCell ref="BR11:BS11"/>
    <mergeCell ref="BZ11:CA11"/>
    <mergeCell ref="BX10:BY10"/>
    <mergeCell ref="BX11:BY11"/>
    <mergeCell ref="BV10:BW10"/>
    <mergeCell ref="BZ10:CA10"/>
    <mergeCell ref="BV11:BW11"/>
    <mergeCell ref="CR10:CS10"/>
    <mergeCell ref="CR11:CS11"/>
    <mergeCell ref="CP10:CQ10"/>
    <mergeCell ref="CP11:CQ11"/>
    <mergeCell ref="DN10:DO10"/>
    <mergeCell ref="DN11:DO11"/>
    <mergeCell ref="CV10:CW10"/>
    <mergeCell ref="CV11:CW11"/>
    <mergeCell ref="CZ10:DA10"/>
    <mergeCell ref="CZ11:DA11"/>
    <mergeCell ref="DD10:DE10"/>
    <mergeCell ref="DD11:DE11"/>
    <mergeCell ref="CX10:CY10"/>
    <mergeCell ref="CX11:CY11"/>
    <mergeCell ref="EF10:EG10"/>
    <mergeCell ref="EF11:EG11"/>
    <mergeCell ref="DH10:DI10"/>
    <mergeCell ref="DH11:DI11"/>
    <mergeCell ref="DF10:DG10"/>
    <mergeCell ref="DF11:DG11"/>
    <mergeCell ref="DX10:DY10"/>
    <mergeCell ref="DX11:DY11"/>
    <mergeCell ref="DJ10:DK10"/>
    <mergeCell ref="DJ11:DK11"/>
    <mergeCell ref="EN10:EO10"/>
    <mergeCell ref="EN11:EO11"/>
    <mergeCell ref="DL10:DM10"/>
    <mergeCell ref="DL11:DM11"/>
    <mergeCell ref="EH10:EI10"/>
    <mergeCell ref="EH11:EI11"/>
    <mergeCell ref="DR10:DS10"/>
    <mergeCell ref="DR11:DS11"/>
    <mergeCell ref="DZ10:EA10"/>
    <mergeCell ref="DZ11:EA11"/>
    <mergeCell ref="ET10:EU10"/>
    <mergeCell ref="ET11:EU11"/>
    <mergeCell ref="EB10:EC10"/>
    <mergeCell ref="EB11:EC11"/>
    <mergeCell ref="EJ10:EK10"/>
    <mergeCell ref="EJ11:EK11"/>
    <mergeCell ref="EP10:EQ10"/>
    <mergeCell ref="EP11:EQ11"/>
    <mergeCell ref="EL10:EM10"/>
    <mergeCell ref="EL11:EM11"/>
    <mergeCell ref="EZ10:FA10"/>
    <mergeCell ref="EZ11:FA11"/>
    <mergeCell ref="ER10:ES10"/>
    <mergeCell ref="ER11:ES11"/>
    <mergeCell ref="EX10:EY10"/>
    <mergeCell ref="EX11:EY11"/>
    <mergeCell ref="EV10:EW10"/>
    <mergeCell ref="EV11:EW11"/>
    <mergeCell ref="FJ10:FK10"/>
    <mergeCell ref="FJ11:FK11"/>
    <mergeCell ref="FF10:FG10"/>
    <mergeCell ref="FF11:FG11"/>
    <mergeCell ref="FB10:FC10"/>
    <mergeCell ref="FB11:FC11"/>
    <mergeCell ref="FH10:FI10"/>
    <mergeCell ref="FH11:FI11"/>
    <mergeCell ref="FD10:FE10"/>
    <mergeCell ref="FD11:FE11"/>
  </mergeCells>
  <hyperlinks>
    <hyperlink ref="J7" location="Indice!A1" display="Regresar al Índice"/>
    <hyperlink ref="CB7" location="Indice!A1" display="Regresar al Índice"/>
    <hyperlink ref="ER7" location="Indice!A1" display="Regresar al Índice"/>
  </hyperlink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N40"/>
  <sheetViews>
    <sheetView zoomScale="75" zoomScaleNormal="75" zoomScalePageLayoutView="0" workbookViewId="0" topLeftCell="A1">
      <selection activeCell="C33" sqref="C33"/>
    </sheetView>
  </sheetViews>
  <sheetFormatPr defaultColWidth="0" defaultRowHeight="15" zeroHeight="1"/>
  <cols>
    <col min="1" max="1" width="10.7109375" style="69" customWidth="1"/>
    <col min="2" max="2" width="29.00390625" style="69" customWidth="1"/>
    <col min="3" max="3" width="26.00390625" style="69" customWidth="1"/>
    <col min="4" max="8" width="11.421875" style="69" customWidth="1"/>
    <col min="9" max="9" width="20.140625" style="69" customWidth="1"/>
    <col min="10" max="255" width="0" style="69" hidden="1" customWidth="1"/>
    <col min="256" max="16384" width="7.8515625" style="69" hidden="1" customWidth="1"/>
  </cols>
  <sheetData>
    <row r="1" spans="1:9" ht="15">
      <c r="A1" s="75"/>
      <c r="B1" s="75"/>
      <c r="C1" s="75"/>
      <c r="D1" s="75"/>
      <c r="E1" s="75"/>
      <c r="F1" s="75"/>
      <c r="G1" s="75"/>
      <c r="H1" s="75"/>
      <c r="I1" s="76"/>
    </row>
    <row r="2" spans="1:9" ht="18">
      <c r="A2" s="78" t="s">
        <v>26</v>
      </c>
      <c r="B2" s="79"/>
      <c r="C2" s="79"/>
      <c r="D2" s="79"/>
      <c r="E2" s="79"/>
      <c r="F2" s="79"/>
      <c r="G2" s="79"/>
      <c r="H2" s="79"/>
      <c r="I2" s="80"/>
    </row>
    <row r="3" spans="1:9" ht="15">
      <c r="A3" s="81" t="s">
        <v>60</v>
      </c>
      <c r="B3" s="79"/>
      <c r="C3" s="79"/>
      <c r="D3" s="79"/>
      <c r="E3" s="79"/>
      <c r="F3" s="79"/>
      <c r="G3" s="79"/>
      <c r="H3" s="79"/>
      <c r="I3" s="80"/>
    </row>
    <row r="4" spans="1:9" ht="15">
      <c r="A4" s="81" t="s">
        <v>66</v>
      </c>
      <c r="B4" s="79"/>
      <c r="C4" s="79"/>
      <c r="D4" s="79"/>
      <c r="E4" s="79"/>
      <c r="F4" s="79"/>
      <c r="G4" s="79"/>
      <c r="H4" s="79"/>
      <c r="I4" s="80"/>
    </row>
    <row r="5" spans="1:9" ht="15.75" thickBot="1">
      <c r="A5" s="79"/>
      <c r="B5" s="79"/>
      <c r="C5" s="79"/>
      <c r="D5" s="79"/>
      <c r="E5" s="79"/>
      <c r="F5" s="79"/>
      <c r="G5" s="79"/>
      <c r="H5" s="79"/>
      <c r="I5" s="80"/>
    </row>
    <row r="6" spans="1:9" ht="15">
      <c r="A6" s="94" t="str">
        <f>Indice!B6</f>
        <v>Fuente: ARCOTEL</v>
      </c>
      <c r="B6" s="84"/>
      <c r="C6" s="84"/>
      <c r="D6" s="84"/>
      <c r="E6" s="84"/>
      <c r="F6" s="84"/>
      <c r="G6" s="84"/>
      <c r="H6" s="84"/>
      <c r="I6" s="85"/>
    </row>
    <row r="7" spans="1:9" ht="15">
      <c r="A7" s="95" t="str">
        <f>Indice!B7</f>
        <v>Fecha de publicación: Julio 2023</v>
      </c>
      <c r="B7" s="87"/>
      <c r="C7" s="87"/>
      <c r="D7" s="87"/>
      <c r="E7" s="87"/>
      <c r="F7" s="87"/>
      <c r="G7" s="111" t="s">
        <v>21</v>
      </c>
      <c r="H7" s="87"/>
      <c r="I7" s="88"/>
    </row>
    <row r="8" spans="1:9" ht="15.75" thickBot="1">
      <c r="A8" s="96" t="str">
        <f>Indice!B8</f>
        <v>Fecha de corte: Junio 2023</v>
      </c>
      <c r="B8" s="90"/>
      <c r="C8" s="90"/>
      <c r="D8" s="90"/>
      <c r="E8" s="90"/>
      <c r="F8" s="90"/>
      <c r="G8" s="90"/>
      <c r="H8" s="90"/>
      <c r="I8" s="91"/>
    </row>
    <row r="9" ht="15"/>
    <row r="10" spans="1:12" ht="24">
      <c r="A10" s="69"/>
      <c r="B10" s="16" t="s">
        <v>22</v>
      </c>
      <c r="C10" s="17" t="s">
        <v>77</v>
      </c>
      <c r="D10" s="17" t="s">
        <v>18</v>
      </c>
      <c r="I10" s="104"/>
      <c r="J10" s="37"/>
      <c r="K10" s="37"/>
      <c r="L10" s="37"/>
    </row>
    <row r="11" spans="1:12" ht="15">
      <c r="A11" s="69"/>
      <c r="B11" s="29" t="s">
        <v>1</v>
      </c>
      <c r="C11" s="140">
        <v>941</v>
      </c>
      <c r="D11" s="33">
        <f aca="true" t="shared" si="0" ref="D11:D19">C11/$C$20</f>
        <v>0.3055194805194805</v>
      </c>
      <c r="I11" s="104"/>
      <c r="J11" s="37"/>
      <c r="K11" s="44"/>
      <c r="L11" s="37"/>
    </row>
    <row r="12" spans="1:12" ht="15">
      <c r="A12" s="69"/>
      <c r="B12" s="29" t="s">
        <v>80</v>
      </c>
      <c r="C12" s="140">
        <v>588</v>
      </c>
      <c r="D12" s="33">
        <f t="shared" si="0"/>
        <v>0.19090909090909092</v>
      </c>
      <c r="I12" s="38"/>
      <c r="J12" s="38"/>
      <c r="K12" s="44"/>
      <c r="L12" s="37"/>
    </row>
    <row r="13" spans="1:13" ht="15">
      <c r="A13" s="69"/>
      <c r="B13" s="29" t="s">
        <v>86</v>
      </c>
      <c r="C13" s="140">
        <v>493</v>
      </c>
      <c r="D13" s="33">
        <f t="shared" si="0"/>
        <v>0.16006493506493508</v>
      </c>
      <c r="H13" s="127"/>
      <c r="I13" s="38"/>
      <c r="J13" s="44"/>
      <c r="K13" s="36"/>
      <c r="L13" s="48"/>
      <c r="M13" s="37"/>
    </row>
    <row r="14" spans="1:13" ht="15" customHeight="1">
      <c r="A14" s="69"/>
      <c r="B14" s="29" t="s">
        <v>9</v>
      </c>
      <c r="C14" s="140">
        <v>383</v>
      </c>
      <c r="D14" s="33">
        <f t="shared" si="0"/>
        <v>0.12435064935064935</v>
      </c>
      <c r="H14" s="127"/>
      <c r="I14" s="125"/>
      <c r="J14" s="47"/>
      <c r="K14" s="36"/>
      <c r="L14" s="48"/>
      <c r="M14" s="37"/>
    </row>
    <row r="15" spans="1:14" ht="15">
      <c r="A15" s="69"/>
      <c r="B15" s="29" t="s">
        <v>8</v>
      </c>
      <c r="C15" s="140">
        <v>191</v>
      </c>
      <c r="D15" s="33">
        <f t="shared" si="0"/>
        <v>0.06201298701298701</v>
      </c>
      <c r="H15" s="127"/>
      <c r="I15" s="125"/>
      <c r="J15" s="36"/>
      <c r="K15" s="49"/>
      <c r="L15" s="48"/>
      <c r="M15" s="45"/>
      <c r="N15" s="46"/>
    </row>
    <row r="16" spans="1:14" ht="15" customHeight="1">
      <c r="A16" s="69"/>
      <c r="B16" s="29" t="s">
        <v>78</v>
      </c>
      <c r="C16" s="140">
        <v>101</v>
      </c>
      <c r="D16" s="33">
        <f t="shared" si="0"/>
        <v>0.03279220779220779</v>
      </c>
      <c r="H16" s="127"/>
      <c r="I16" s="125"/>
      <c r="J16" s="36"/>
      <c r="K16" s="48"/>
      <c r="L16" s="48"/>
      <c r="M16" s="45"/>
      <c r="N16" s="46"/>
    </row>
    <row r="17" spans="1:14" ht="15" customHeight="1">
      <c r="A17" s="69"/>
      <c r="B17" s="29" t="s">
        <v>2</v>
      </c>
      <c r="C17" s="140">
        <v>99</v>
      </c>
      <c r="D17" s="33">
        <f t="shared" si="0"/>
        <v>0.03214285714285714</v>
      </c>
      <c r="H17" s="127"/>
      <c r="I17" s="125"/>
      <c r="J17" s="36"/>
      <c r="K17" s="48"/>
      <c r="L17" s="43"/>
      <c r="M17" s="45"/>
      <c r="N17" s="46"/>
    </row>
    <row r="18" spans="1:14" ht="15" customHeight="1">
      <c r="A18" s="69"/>
      <c r="B18" s="29" t="s">
        <v>53</v>
      </c>
      <c r="C18" s="140">
        <v>71</v>
      </c>
      <c r="D18" s="33">
        <f t="shared" si="0"/>
        <v>0.023051948051948053</v>
      </c>
      <c r="H18" s="127"/>
      <c r="I18" s="125"/>
      <c r="J18" s="36"/>
      <c r="K18" s="49"/>
      <c r="L18" s="48"/>
      <c r="M18" s="45"/>
      <c r="N18" s="46"/>
    </row>
    <row r="19" spans="1:14" ht="15" customHeight="1">
      <c r="A19" s="69"/>
      <c r="B19" s="32" t="s">
        <v>16</v>
      </c>
      <c r="C19" s="137">
        <v>213</v>
      </c>
      <c r="D19" s="33">
        <f t="shared" si="0"/>
        <v>0.06915584415584415</v>
      </c>
      <c r="H19" s="127"/>
      <c r="I19" s="125"/>
      <c r="J19" s="36"/>
      <c r="K19" s="49"/>
      <c r="L19" s="48"/>
      <c r="M19" s="45"/>
      <c r="N19" s="46"/>
    </row>
    <row r="20" spans="1:14" ht="15">
      <c r="A20" s="69"/>
      <c r="B20" s="27" t="s">
        <v>17</v>
      </c>
      <c r="C20" s="34">
        <f>SUM(C11:C19)</f>
        <v>3080</v>
      </c>
      <c r="D20" s="30">
        <f>SUM(D11:D19)</f>
        <v>1</v>
      </c>
      <c r="H20" s="127"/>
      <c r="I20" s="125"/>
      <c r="J20" s="36"/>
      <c r="K20" s="49"/>
      <c r="L20" s="43"/>
      <c r="M20" s="45"/>
      <c r="N20" s="45"/>
    </row>
    <row r="21" spans="8:14" ht="15" customHeight="1">
      <c r="H21" s="127"/>
      <c r="I21" s="125"/>
      <c r="J21" s="125"/>
      <c r="K21" s="128"/>
      <c r="L21" s="128"/>
      <c r="M21" s="129"/>
      <c r="N21" s="130"/>
    </row>
    <row r="22" spans="8:14" ht="15" customHeight="1">
      <c r="H22" s="127"/>
      <c r="I22" s="125"/>
      <c r="J22" s="125"/>
      <c r="K22" s="128"/>
      <c r="L22" s="129"/>
      <c r="M22" s="129"/>
      <c r="N22" s="129"/>
    </row>
    <row r="23" spans="1:14" ht="24" customHeight="1">
      <c r="A23" s="69"/>
      <c r="B23" s="16" t="s">
        <v>22</v>
      </c>
      <c r="C23" s="17" t="s">
        <v>0</v>
      </c>
      <c r="D23" s="17" t="s">
        <v>18</v>
      </c>
      <c r="H23" s="127"/>
      <c r="I23" s="125"/>
      <c r="J23" s="36"/>
      <c r="K23" s="49"/>
      <c r="L23" s="48"/>
      <c r="M23" s="45"/>
      <c r="N23" s="46"/>
    </row>
    <row r="24" spans="1:14" ht="15" customHeight="1">
      <c r="A24" s="69"/>
      <c r="B24" s="29" t="s">
        <v>7</v>
      </c>
      <c r="C24" s="138">
        <v>820039</v>
      </c>
      <c r="D24" s="134">
        <f>C24/$C$33</f>
        <v>0.3697335204757252</v>
      </c>
      <c r="H24" s="127"/>
      <c r="I24" s="125"/>
      <c r="J24" s="36"/>
      <c r="K24" s="49"/>
      <c r="L24" s="48"/>
      <c r="M24" s="45"/>
      <c r="N24" s="46"/>
    </row>
    <row r="25" spans="1:14" ht="15" customHeight="1">
      <c r="A25" s="69"/>
      <c r="B25" s="29" t="s">
        <v>1</v>
      </c>
      <c r="C25" s="138">
        <v>499363</v>
      </c>
      <c r="D25" s="134">
        <f aca="true" t="shared" si="1" ref="D25:D32">C25/$C$33</f>
        <v>0.2251493404402956</v>
      </c>
      <c r="H25" s="127"/>
      <c r="I25" s="125"/>
      <c r="J25" s="36"/>
      <c r="K25" s="49"/>
      <c r="L25" s="48"/>
      <c r="M25" s="45"/>
      <c r="N25" s="46"/>
    </row>
    <row r="26" spans="1:14" ht="15" customHeight="1">
      <c r="A26" s="69"/>
      <c r="B26" s="29" t="s">
        <v>2</v>
      </c>
      <c r="C26" s="138">
        <v>326478</v>
      </c>
      <c r="D26" s="134">
        <f t="shared" si="1"/>
        <v>0.14720014572218373</v>
      </c>
      <c r="H26" s="127"/>
      <c r="I26" s="125"/>
      <c r="J26" s="36"/>
      <c r="K26" s="49"/>
      <c r="L26" s="48"/>
      <c r="M26" s="45"/>
      <c r="N26" s="46"/>
    </row>
    <row r="27" spans="1:14" ht="15.75" customHeight="1">
      <c r="A27" s="69"/>
      <c r="B27" s="29" t="s">
        <v>10</v>
      </c>
      <c r="C27" s="138">
        <v>244013</v>
      </c>
      <c r="D27" s="134">
        <f t="shared" si="1"/>
        <v>0.11001889609133607</v>
      </c>
      <c r="H27" s="127"/>
      <c r="I27" s="125"/>
      <c r="J27" s="36"/>
      <c r="K27" s="49"/>
      <c r="L27" s="48"/>
      <c r="M27" s="45"/>
      <c r="N27" s="46"/>
    </row>
    <row r="28" spans="1:14" ht="15" customHeight="1">
      <c r="A28" s="69"/>
      <c r="B28" s="29" t="s">
        <v>9</v>
      </c>
      <c r="C28" s="138">
        <v>160006</v>
      </c>
      <c r="D28" s="134">
        <f t="shared" si="1"/>
        <v>0.07214240015077196</v>
      </c>
      <c r="H28" s="127"/>
      <c r="I28" s="125"/>
      <c r="J28" s="36"/>
      <c r="K28" s="49"/>
      <c r="L28" s="48"/>
      <c r="M28" s="45"/>
      <c r="N28" s="46"/>
    </row>
    <row r="29" spans="1:14" ht="18.75" customHeight="1">
      <c r="A29" s="69"/>
      <c r="B29" s="29" t="s">
        <v>37</v>
      </c>
      <c r="C29" s="138">
        <v>76310</v>
      </c>
      <c r="D29" s="134">
        <f t="shared" si="1"/>
        <v>0.03440612574219347</v>
      </c>
      <c r="H29" s="127"/>
      <c r="I29" s="125"/>
      <c r="J29" s="36"/>
      <c r="K29" s="49"/>
      <c r="L29" s="43"/>
      <c r="M29" s="45"/>
      <c r="N29" s="46"/>
    </row>
    <row r="30" spans="1:14" ht="15" customHeight="1">
      <c r="A30" s="69"/>
      <c r="B30" s="29" t="s">
        <v>11</v>
      </c>
      <c r="C30" s="138">
        <v>74406</v>
      </c>
      <c r="D30" s="134">
        <f t="shared" si="1"/>
        <v>0.03354766337273814</v>
      </c>
      <c r="H30" s="127"/>
      <c r="I30" s="125"/>
      <c r="J30" s="36"/>
      <c r="K30" s="49"/>
      <c r="L30" s="48"/>
      <c r="M30" s="45"/>
      <c r="N30" s="46"/>
    </row>
    <row r="31" spans="1:14" ht="16.5" customHeight="1">
      <c r="A31" s="69"/>
      <c r="B31" s="29" t="s">
        <v>80</v>
      </c>
      <c r="C31" s="138">
        <v>10060</v>
      </c>
      <c r="D31" s="134">
        <f t="shared" si="1"/>
        <v>0.004535783317605377</v>
      </c>
      <c r="H31" s="127"/>
      <c r="I31" s="125"/>
      <c r="J31" s="36"/>
      <c r="K31" s="49"/>
      <c r="L31" s="45"/>
      <c r="M31" s="45"/>
      <c r="N31" s="45"/>
    </row>
    <row r="32" spans="1:14" ht="15" customHeight="1">
      <c r="A32" s="69"/>
      <c r="B32" s="135" t="s">
        <v>16</v>
      </c>
      <c r="C32" s="139">
        <v>7244</v>
      </c>
      <c r="D32" s="33">
        <f t="shared" si="1"/>
        <v>0.0032661246871504325</v>
      </c>
      <c r="H32" s="127"/>
      <c r="I32" s="125"/>
      <c r="J32" s="36"/>
      <c r="K32" s="43"/>
      <c r="L32" s="48"/>
      <c r="M32" s="45"/>
      <c r="N32" s="46"/>
    </row>
    <row r="33" spans="1:14" ht="15" customHeight="1">
      <c r="A33" s="69"/>
      <c r="B33" s="18" t="s">
        <v>17</v>
      </c>
      <c r="C33" s="35">
        <f>SUM(C24:C32)</f>
        <v>2217919</v>
      </c>
      <c r="D33" s="28">
        <f>SUM(D24:D32)</f>
        <v>1.0000000000000002</v>
      </c>
      <c r="H33" s="127"/>
      <c r="I33" s="125"/>
      <c r="J33" s="36"/>
      <c r="K33" s="49"/>
      <c r="L33" s="48"/>
      <c r="M33" s="45"/>
      <c r="N33" s="46"/>
    </row>
    <row r="34" spans="8:14" ht="15">
      <c r="H34" s="127"/>
      <c r="I34" s="125"/>
      <c r="J34" s="125"/>
      <c r="K34" s="104"/>
      <c r="L34" s="128"/>
      <c r="M34" s="129"/>
      <c r="N34" s="130"/>
    </row>
    <row r="35" spans="9:14" ht="15" hidden="1">
      <c r="I35" s="125"/>
      <c r="J35" s="125"/>
      <c r="K35" s="104"/>
      <c r="L35" s="128"/>
      <c r="M35" s="129"/>
      <c r="N35" s="130"/>
    </row>
    <row r="36" spans="10:14" ht="15" hidden="1">
      <c r="J36" s="125"/>
      <c r="K36" s="128"/>
      <c r="L36" s="131"/>
      <c r="M36" s="129"/>
      <c r="N36" s="130"/>
    </row>
    <row r="37" spans="10:12" ht="15" hidden="1">
      <c r="J37" s="104"/>
      <c r="K37" s="104"/>
      <c r="L37" s="132"/>
    </row>
    <row r="38" ht="15" hidden="1">
      <c r="K38" s="104"/>
    </row>
    <row r="39" ht="15" hidden="1">
      <c r="K39" s="104"/>
    </row>
    <row r="40" ht="15" hidden="1">
      <c r="K40" s="104"/>
    </row>
  </sheetData>
  <sheetProtection/>
  <hyperlinks>
    <hyperlink ref="G7" location="Indice!A1" display="Regresar al Índice"/>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RUIZ RUANO LOURDES CONSUELO</dc:creator>
  <cp:keywords/>
  <dc:description/>
  <cp:lastModifiedBy>RUIZ RUANO LOURDES CONSUELO</cp:lastModifiedBy>
  <dcterms:created xsi:type="dcterms:W3CDTF">2012-04-05T19:06:00Z</dcterms:created>
  <dcterms:modified xsi:type="dcterms:W3CDTF">2023-07-27T17:14:23Z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