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<sst xmlns="http://schemas.openxmlformats.org/spreadsheetml/2006/main" count="360" uniqueCount="104">
  <si>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</si>
  <si>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</si>
  <si>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</si>
  <si>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</si>
  <si>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</si>
  <si>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</si>
  <si>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</si>
  <si>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</si>
  <si>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</si>
  <si>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</si>
  <si>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</si>
  <si>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</si>
  <si>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</si>
  <si>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</si>
  <si>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</si>
  <si>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</si>
  <si>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</si>
  <si>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</si>
  <si>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</si>
  <si>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</si>
  <si>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</si>
  <si>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</si>
  <si>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</si>
  <si>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</si>
  <si>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</si>
  <si>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</si>
  <si>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</si>
  <si>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</si>
  <si>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</si>
  <si>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</si>
  <si>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</si>
  <si>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</si>
  <si>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</si>
  <si>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</si>
  <si>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</si>
  <si>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</si>
  <si>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</si>
  <si>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</si>
  <si>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</si>
  <si>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</si>
  <si>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</si>
  <si>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</si>
  <si>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</si>
  <si>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</si>
  <si>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</si>
  <si>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</si>
  <si>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</si>
  <si>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</si>
  <si>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</si>
  <si>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</si>
  <si>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</si>
  <si>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</si>
  <si>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</si>
  <si>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</si>
  <si>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</si>
  <si>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</si>
  <si>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</si>
  <si>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</si>
  <si>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</si>
  <si>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</si>
  <si>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</si>
  <si>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</si>
  <si>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</si>
  <si>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</si>
  <si>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</si>
  <si>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</si>
  <si>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</si>
  <si>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</si>
  <si>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</si>
  <si>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</si>
  <si>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</si>
  <si>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</si>
  <si>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</si>
  <si>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</si>
  <si>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</si>
  <si>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</si>
  <si>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</si>
  <si>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</si>
  <si>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</si>
  <si>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</si>
  <si>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</si>
  <si>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</si>
  <si>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</si>
  <si>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</si>
  <si>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</si>
  <si>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</si>
  <si>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ESTADÍSTICAS DE SERVICIOS PORTADORES DEL AÑO 2022</t>
  </si>
  <si>
    <t>ene-22</t>
  </si>
  <si>
    <t>feb-22</t>
  </si>
  <si>
    <t>mar-22</t>
  </si>
  <si>
    <t>abr-22</t>
  </si>
  <si>
    <t>may-22</t>
  </si>
  <si>
    <t>jun-22</t>
  </si>
  <si>
    <t>jul-22</t>
  </si>
  <si>
    <t>ago-22</t>
  </si>
  <si>
    <t>sep-22</t>
  </si>
  <si>
    <t>CIRION TECHNOLOGIES S.A. (CENTURYLINKECUADOR S.A.)</t>
  </si>
  <si>
    <t>CIUDADDIGITAL S.A.</t>
  </si>
  <si>
    <t>Mediante Resolución ARCOTEL-CTHB-CTDS-2022-0164 de 16 de septiembre del 2022 se otorgó el título habilitante otorgado a favor de CIUDADDIGITAL S.A. Mediante Oficio Nro. ARCOTEL-CTRP-2022-1139-OF se comunica el registro público del título</t>
  </si>
  <si>
    <t>oct-22</t>
  </si>
  <si>
    <t>Fecha de publicación: Diciembre 2022</t>
  </si>
  <si>
    <t>Fecha de corte: Noviembre 2022</t>
  </si>
  <si>
    <t>nov-22</t>
  </si>
  <si>
    <t>|</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</si>
</sst>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0"/>
    </font>
    <font>
      <sz val="8"/>
      <color indexed="55"/>
      <name val="Calibri"/>
      <family val="0"/>
    </font>
    <font>
      <sz val="9"/>
      <color indexed="55"/>
      <name val="Calibri"/>
      <family val="0"/>
    </font>
    <font>
      <sz val="9"/>
      <color indexed="8"/>
      <name val="Calibri"/>
      <family val="0"/>
    </font>
    <font>
      <sz val="7"/>
      <color indexed="8"/>
      <name val="Calibri"/>
      <family val="0"/>
    </font>
    <font>
      <b/>
      <sz val="10"/>
      <color indexed="55"/>
      <name val="Calibri"/>
      <family val="0"/>
    </font>
    <font>
      <b/>
      <sz val="10.5"/>
      <color indexed="55"/>
      <name val="Calibri"/>
      <family val="0"/>
    </font>
    <font>
      <sz val="4.9"/>
      <color indexed="55"/>
      <name val="Calibri"/>
      <family val="0"/>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55"/>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theme="0"/>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4"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77">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2" fillId="24" borderId="27" xfId="0" applyFont="1" applyFill="1" applyBorder="1" applyAlignment="1" quotePrefix="1">
      <alignment horizontal="center" vertical="center" wrapText="1"/>
    </xf>
    <xf numFmtId="0" fontId="42" fillId="24" borderId="27" xfId="0" applyFont="1" applyFill="1" applyBorder="1" applyAlignment="1">
      <alignment horizontal="center" vertical="center" wrapText="1"/>
    </xf>
    <xf numFmtId="0" fontId="42" fillId="24" borderId="27" xfId="0" applyFont="1" applyFill="1" applyBorder="1" applyAlignment="1">
      <alignment horizontal="left" vertical="center" wrapText="1"/>
    </xf>
    <xf numFmtId="3" fontId="43" fillId="2" borderId="27" xfId="1837" applyNumberFormat="1" applyFont="1" applyFill="1" applyBorder="1" applyAlignment="1">
      <alignment horizontal="center" vertical="center" wrapText="1"/>
      <protection/>
    </xf>
    <xf numFmtId="3" fontId="43"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42" fillId="24" borderId="27" xfId="0" applyNumberFormat="1" applyFont="1" applyFill="1" applyBorder="1" applyAlignment="1">
      <alignment horizontal="center" vertical="center" wrapText="1"/>
    </xf>
    <xf numFmtId="9" fontId="42"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42"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43"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0" fontId="66" fillId="55" borderId="27" xfId="0" applyFont="1" applyFill="1" applyBorder="1" applyAlignment="1">
      <alignment horizontal="lef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37" fontId="0" fillId="55" borderId="27" xfId="0" applyNumberFormat="1" applyFill="1" applyBorder="1" applyAlignment="1">
      <alignment horizontal="center"/>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1" fillId="55" borderId="0" xfId="0" applyFont="1" applyFill="1" applyAlignment="1">
      <alignment vertical="center"/>
    </xf>
    <xf numFmtId="0" fontId="28" fillId="55" borderId="0" xfId="1837" applyFont="1" applyFill="1" applyBorder="1" applyAlignment="1">
      <alignment vertical="center"/>
      <protection/>
    </xf>
    <xf numFmtId="0" fontId="28" fillId="55" borderId="0" xfId="1837" applyFont="1" applyFill="1" applyBorder="1" applyAlignment="1">
      <alignment vertical="center"/>
      <protection/>
    </xf>
    <xf numFmtId="0" fontId="27"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0" fontId="0" fillId="59" borderId="26" xfId="1843" applyFill="1" applyBorder="1">
      <alignment/>
      <protection/>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0" fillId="0" borderId="27" xfId="0" applyFill="1" applyBorder="1" applyAlignment="1">
      <alignment horizontal="right"/>
    </xf>
    <xf numFmtId="0" fontId="66" fillId="55" borderId="0" xfId="0" applyFont="1" applyFill="1" applyAlignment="1">
      <alignment wrapText="1"/>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6" fillId="62" borderId="36" xfId="0" applyFont="1" applyFill="1" applyBorder="1" applyAlignment="1">
      <alignment horizontal="center" vertical="top"/>
    </xf>
    <xf numFmtId="0" fontId="76"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8" fillId="24" borderId="39" xfId="0" applyFont="1" applyFill="1" applyBorder="1" applyAlignment="1">
      <alignment horizontal="center" vertical="center" wrapText="1"/>
    </xf>
    <xf numFmtId="0" fontId="48" fillId="24" borderId="40" xfId="0" applyFont="1" applyFill="1" applyBorder="1" applyAlignment="1">
      <alignment horizontal="center" vertical="center" wrapText="1"/>
    </xf>
    <xf numFmtId="0" fontId="48"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84" fontId="53" fillId="62" borderId="27" xfId="0" applyNumberFormat="1"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10" xfId="1023"/>
    <cellStyle name="Buena 11" xfId="1024"/>
    <cellStyle name="Buena 12" xfId="1025"/>
    <cellStyle name="Buena 13" xfId="1026"/>
    <cellStyle name="Buena 14" xfId="1027"/>
    <cellStyle name="Buena 15" xfId="1028"/>
    <cellStyle name="Buena 16" xfId="1029"/>
    <cellStyle name="Buena 16 2" xfId="1030"/>
    <cellStyle name="Buena 17" xfId="1031"/>
    <cellStyle name="Buena 17 2" xfId="1032"/>
    <cellStyle name="Buena 18" xfId="1033"/>
    <cellStyle name="Buena 18 2" xfId="1034"/>
    <cellStyle name="Buena 19" xfId="1035"/>
    <cellStyle name="Buena 2" xfId="1036"/>
    <cellStyle name="Buena 20" xfId="1037"/>
    <cellStyle name="Buena 21" xfId="1038"/>
    <cellStyle name="Buena 22" xfId="1039"/>
    <cellStyle name="Buena 23" xfId="1040"/>
    <cellStyle name="Buena 23 2" xfId="1041"/>
    <cellStyle name="Buena 24" xfId="1042"/>
    <cellStyle name="Buena 24 2" xfId="1043"/>
    <cellStyle name="Buena 25" xfId="1044"/>
    <cellStyle name="Buena 25 2" xfId="1045"/>
    <cellStyle name="Buena 26" xfId="1046"/>
    <cellStyle name="Buena 26 2" xfId="1047"/>
    <cellStyle name="Buena 27" xfId="1048"/>
    <cellStyle name="Buena 27 2" xfId="1049"/>
    <cellStyle name="Buena 28" xfId="1050"/>
    <cellStyle name="Buena 29" xfId="1051"/>
    <cellStyle name="Buena 3" xfId="1052"/>
    <cellStyle name="Buena 30" xfId="1053"/>
    <cellStyle name="Buena 31" xfId="1054"/>
    <cellStyle name="Buena 32" xfId="1055"/>
    <cellStyle name="Buena 33" xfId="1056"/>
    <cellStyle name="Buena 34" xfId="1057"/>
    <cellStyle name="Buena 35" xfId="1058"/>
    <cellStyle name="Buena 36" xfId="1059"/>
    <cellStyle name="Buena 37" xfId="1060"/>
    <cellStyle name="Buena 38" xfId="1061"/>
    <cellStyle name="Buena 39" xfId="1062"/>
    <cellStyle name="Buena 4" xfId="1063"/>
    <cellStyle name="Buena 40" xfId="1064"/>
    <cellStyle name="Buena 41" xfId="1065"/>
    <cellStyle name="Buena 42" xfId="1066"/>
    <cellStyle name="Buena 43" xfId="1067"/>
    <cellStyle name="Buena 44" xfId="1068"/>
    <cellStyle name="Buena 45" xfId="1069"/>
    <cellStyle name="Buena 46" xfId="1070"/>
    <cellStyle name="Buena 47" xfId="1071"/>
    <cellStyle name="Buena 48" xfId="1072"/>
    <cellStyle name="Buena 5" xfId="1073"/>
    <cellStyle name="Buena 6" xfId="1074"/>
    <cellStyle name="Buena 7" xfId="1075"/>
    <cellStyle name="Buena 8" xfId="1076"/>
    <cellStyle name="Buena 9" xfId="1077"/>
    <cellStyle name="Bueno"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Abonados 1999-2021</a:t>
            </a:r>
          </a:p>
        </c:rich>
      </c:tx>
      <c:layout>
        <c:manualLayout>
          <c:xMode val="factor"/>
          <c:yMode val="factor"/>
          <c:x val="-0.0065"/>
          <c:y val="0.00375"/>
        </c:manualLayout>
      </c:layout>
      <c:spPr>
        <a:noFill/>
        <a:ln>
          <a:noFill/>
        </a:ln>
      </c:spPr>
    </c:title>
    <c:plotArea>
      <c:layout>
        <c:manualLayout>
          <c:xMode val="edge"/>
          <c:yMode val="edge"/>
          <c:x val="0.0665"/>
          <c:y val="0.129"/>
          <c:w val="0.90975"/>
          <c:h val="0.87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22459794"/>
        <c:axId val="811555"/>
      </c:barChart>
      <c:catAx>
        <c:axId val="22459794"/>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811555"/>
        <c:crosses val="autoZero"/>
        <c:auto val="0"/>
        <c:lblOffset val="100"/>
        <c:tickLblSkip val="1"/>
        <c:noMultiLvlLbl val="0"/>
      </c:catAx>
      <c:valAx>
        <c:axId val="811555"/>
        <c:scaling>
          <c:orientation val="minMax"/>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22459794"/>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1999-2021 </a:t>
            </a:r>
          </a:p>
        </c:rich>
      </c:tx>
      <c:layout>
        <c:manualLayout>
          <c:xMode val="factor"/>
          <c:yMode val="factor"/>
          <c:x val="-0.141"/>
          <c:y val="-0.00325"/>
        </c:manualLayout>
      </c:layout>
      <c:spPr>
        <a:noFill/>
        <a:ln>
          <a:noFill/>
        </a:ln>
      </c:spPr>
    </c:title>
    <c:plotArea>
      <c:layout>
        <c:manualLayout>
          <c:xMode val="edge"/>
          <c:yMode val="edge"/>
          <c:x val="0.06675"/>
          <c:y val="0.109"/>
          <c:w val="0.9095"/>
          <c:h val="0.895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969696"/>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7303996"/>
        <c:axId val="65735965"/>
      </c:barChart>
      <c:catAx>
        <c:axId val="7303996"/>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65735965"/>
        <c:crosses val="autoZero"/>
        <c:auto val="0"/>
        <c:lblOffset val="100"/>
        <c:tickLblSkip val="1"/>
        <c:noMultiLvlLbl val="0"/>
      </c:catAx>
      <c:valAx>
        <c:axId val="65735965"/>
        <c:scaling>
          <c:orientation val="minMax"/>
          <c:max val="2200000"/>
          <c:min val="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Enlaces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7303996"/>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"Abonados" 2022
</a:t>
            </a:r>
          </a:p>
        </c:rich>
      </c:tx>
      <c:layout>
        <c:manualLayout>
          <c:xMode val="factor"/>
          <c:yMode val="factor"/>
          <c:x val="-0.0215"/>
          <c:y val="0.0385"/>
        </c:manualLayout>
      </c:layout>
      <c:spPr>
        <a:noFill/>
        <a:ln>
          <a:noFill/>
        </a:ln>
      </c:spPr>
    </c:title>
    <c:plotArea>
      <c:layout>
        <c:manualLayout>
          <c:xMode val="edge"/>
          <c:yMode val="edge"/>
          <c:x val="0.063"/>
          <c:y val="0.217"/>
          <c:w val="0.91175"/>
          <c:h val="0.7837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Anual'!$B$39:$B$50</c:f>
              <c:numCache/>
            </c:numRef>
          </c:val>
        </c:ser>
        <c:overlap val="-24"/>
        <c:gapWidth val="100"/>
        <c:axId val="54752774"/>
        <c:axId val="23012919"/>
      </c:barChart>
      <c:catAx>
        <c:axId val="54752774"/>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23012919"/>
        <c:crosses val="autoZero"/>
        <c:auto val="1"/>
        <c:lblOffset val="100"/>
        <c:tickLblSkip val="1"/>
        <c:noMultiLvlLbl val="0"/>
      </c:catAx>
      <c:valAx>
        <c:axId val="23012919"/>
        <c:scaling>
          <c:orientation val="minMax"/>
          <c:max val="3500"/>
          <c:min val="28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135"/>
              <c:y val="0.001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54752774"/>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2022</a:t>
            </a:r>
          </a:p>
        </c:rich>
      </c:tx>
      <c:layout>
        <c:manualLayout>
          <c:xMode val="factor"/>
          <c:yMode val="factor"/>
          <c:x val="-0.05775"/>
          <c:y val="0.00975"/>
        </c:manualLayout>
      </c:layout>
      <c:spPr>
        <a:noFill/>
        <a:ln w="3175">
          <a:noFill/>
        </a:ln>
      </c:spPr>
    </c:title>
    <c:plotArea>
      <c:layout>
        <c:manualLayout>
          <c:xMode val="edge"/>
          <c:yMode val="edge"/>
          <c:x val="0.06475"/>
          <c:y val="0.1085"/>
          <c:w val="0.91225"/>
          <c:h val="0.89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Anual'!$C$39:$C$50</c:f>
              <c:numCache/>
            </c:numRef>
          </c:val>
        </c:ser>
        <c:overlap val="-24"/>
        <c:gapWidth val="100"/>
        <c:axId val="5789680"/>
        <c:axId val="52107121"/>
      </c:barChart>
      <c:catAx>
        <c:axId val="5789680"/>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52107121"/>
        <c:crosses val="autoZero"/>
        <c:auto val="1"/>
        <c:lblOffset val="100"/>
        <c:tickLblSkip val="1"/>
        <c:noMultiLvlLbl val="0"/>
      </c:catAx>
      <c:valAx>
        <c:axId val="52107121"/>
        <c:scaling>
          <c:orientation val="minMax"/>
          <c:max val="2200000"/>
          <c:min val="19000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5789680"/>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825"/>
          <c:y val="0.15825"/>
          <c:w val="0.48725"/>
          <c:h val="0.805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19925"/>
          <c:w val="0.36675"/>
          <c:h val="0.775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37</xdr:row>
      <xdr:rowOff>76200</xdr:rowOff>
    </xdr:to>
    <xdr:graphicFrame>
      <xdr:nvGraphicFramePr>
        <xdr:cNvPr id="2" name="2 Gráfico"/>
        <xdr:cNvGraphicFramePr/>
      </xdr:nvGraphicFramePr>
      <xdr:xfrm>
        <a:off x="3124200" y="4705350"/>
        <a:ext cx="4400550" cy="30289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37</xdr:row>
      <xdr:rowOff>85725</xdr:rowOff>
    </xdr:to>
    <xdr:graphicFrame>
      <xdr:nvGraphicFramePr>
        <xdr:cNvPr id="4" name="1 Gráfico"/>
        <xdr:cNvGraphicFramePr/>
      </xdr:nvGraphicFramePr>
      <xdr:xfrm>
        <a:off x="7686675" y="4705350"/>
        <a:ext cx="4524375" cy="30384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95250</xdr:colOff>
      <xdr:row>0</xdr:row>
      <xdr:rowOff>161925</xdr:rowOff>
    </xdr:from>
    <xdr:to>
      <xdr:col>155</xdr:col>
      <xdr:colOff>19050</xdr:colOff>
      <xdr:row>3</xdr:row>
      <xdr:rowOff>114300</xdr:rowOff>
    </xdr:to>
    <xdr:pic>
      <xdr:nvPicPr>
        <xdr:cNvPr id="1" name="Imagen 4"/>
        <xdr:cNvPicPr preferRelativeResize="1">
          <a:picLocks noChangeAspect="1"/>
        </xdr:cNvPicPr>
      </xdr:nvPicPr>
      <xdr:blipFill>
        <a:blip r:embed="rId1"/>
        <a:stretch>
          <a:fillRect/>
        </a:stretch>
      </xdr:blipFill>
      <xdr:spPr>
        <a:xfrm>
          <a:off x="121796175" y="161925"/>
          <a:ext cx="29718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70" customWidth="1"/>
    <col min="6" max="6" width="16.421875" style="70" customWidth="1"/>
    <col min="7" max="12" width="11.421875" style="70" customWidth="1"/>
    <col min="13" max="13" width="24.57421875" style="70" customWidth="1"/>
    <col min="14" max="16384" width="11.421875" style="70" customWidth="1"/>
  </cols>
  <sheetData>
    <row r="1" spans="1:13" ht="15">
      <c r="A1" s="76"/>
      <c r="B1" s="77"/>
      <c r="C1" s="77"/>
      <c r="D1" s="77"/>
      <c r="E1" s="77"/>
      <c r="F1" s="77"/>
      <c r="G1" s="77"/>
      <c r="H1" s="77"/>
      <c r="I1" s="77"/>
      <c r="J1" s="77"/>
      <c r="K1" s="77"/>
      <c r="L1" s="77"/>
      <c r="M1" s="78"/>
    </row>
    <row r="2" spans="1:13" ht="18">
      <c r="A2" s="79"/>
      <c r="B2" s="80" t="s">
        <v>26</v>
      </c>
      <c r="C2" s="81"/>
      <c r="D2" s="81"/>
      <c r="E2" s="81"/>
      <c r="F2" s="81"/>
      <c r="G2" s="81"/>
      <c r="H2" s="81"/>
      <c r="I2" s="81"/>
      <c r="J2" s="81"/>
      <c r="K2" s="81"/>
      <c r="L2" s="81"/>
      <c r="M2" s="82"/>
    </row>
    <row r="3" spans="1:13" ht="15">
      <c r="A3" s="79"/>
      <c r="B3" s="83" t="s">
        <v>60</v>
      </c>
      <c r="C3" s="81"/>
      <c r="D3" s="81"/>
      <c r="E3" s="81"/>
      <c r="F3" s="81"/>
      <c r="G3" s="81"/>
      <c r="H3" s="81"/>
      <c r="I3" s="81"/>
      <c r="J3" s="81"/>
      <c r="K3" s="81"/>
      <c r="L3" s="81"/>
      <c r="M3" s="82"/>
    </row>
    <row r="4" spans="1:13" ht="15">
      <c r="A4" s="79"/>
      <c r="B4" s="84" t="s">
        <v>59</v>
      </c>
      <c r="C4" s="81"/>
      <c r="D4" s="81"/>
      <c r="E4" s="81"/>
      <c r="F4" s="81"/>
      <c r="G4" s="81"/>
      <c r="H4" s="81"/>
      <c r="I4" s="81"/>
      <c r="J4" s="81"/>
      <c r="K4" s="81"/>
      <c r="L4" s="81"/>
      <c r="M4" s="82"/>
    </row>
    <row r="5" spans="1:13" ht="15.75" thickBot="1">
      <c r="A5" s="79"/>
      <c r="B5" s="81"/>
      <c r="C5" s="81"/>
      <c r="D5" s="81"/>
      <c r="E5" s="81"/>
      <c r="F5" s="81"/>
      <c r="G5" s="81"/>
      <c r="H5" s="81"/>
      <c r="I5" s="81"/>
      <c r="J5" s="81"/>
      <c r="K5" s="81"/>
      <c r="L5" s="81"/>
      <c r="M5" s="82"/>
    </row>
    <row r="6" spans="1:13" ht="15">
      <c r="A6" s="85"/>
      <c r="B6" s="96" t="s">
        <v>45</v>
      </c>
      <c r="C6" s="86"/>
      <c r="D6" s="86"/>
      <c r="E6" s="86"/>
      <c r="F6" s="86"/>
      <c r="G6" s="86"/>
      <c r="H6" s="86"/>
      <c r="I6" s="86"/>
      <c r="J6" s="86"/>
      <c r="K6" s="86"/>
      <c r="L6" s="86"/>
      <c r="M6" s="87"/>
    </row>
    <row r="7" spans="1:13" ht="15">
      <c r="A7" s="88"/>
      <c r="B7" s="97" t="s">
        <v>100</v>
      </c>
      <c r="C7" s="89"/>
      <c r="D7" s="89"/>
      <c r="E7" s="89"/>
      <c r="F7" s="89"/>
      <c r="G7" s="89"/>
      <c r="H7" s="89"/>
      <c r="I7" s="89"/>
      <c r="J7" s="89"/>
      <c r="K7" s="89"/>
      <c r="L7" s="89"/>
      <c r="M7" s="90"/>
    </row>
    <row r="8" spans="1:13" ht="15.75" thickBot="1">
      <c r="A8" s="91"/>
      <c r="B8" s="98" t="s">
        <v>101</v>
      </c>
      <c r="C8" s="92"/>
      <c r="D8" s="92"/>
      <c r="E8" s="92"/>
      <c r="F8" s="92"/>
      <c r="G8" s="92"/>
      <c r="H8" s="92"/>
      <c r="I8" s="92"/>
      <c r="J8" s="92"/>
      <c r="K8" s="92"/>
      <c r="L8" s="92"/>
      <c r="M8" s="93"/>
    </row>
    <row r="9" spans="1:13" ht="15.75" thickBot="1">
      <c r="A9" s="1"/>
      <c r="B9" s="2"/>
      <c r="C9" s="3"/>
      <c r="D9" s="3"/>
      <c r="E9" s="3"/>
      <c r="F9" s="3"/>
      <c r="G9" s="3"/>
      <c r="H9" s="3"/>
      <c r="I9" s="3"/>
      <c r="J9" s="3"/>
      <c r="K9" s="3"/>
      <c r="L9" s="3"/>
      <c r="M9" s="4"/>
    </row>
    <row r="10" spans="1:13" ht="15">
      <c r="A10" s="153" t="s">
        <v>19</v>
      </c>
      <c r="B10" s="154"/>
      <c r="C10" s="154"/>
      <c r="D10" s="154"/>
      <c r="E10" s="154"/>
      <c r="F10" s="154"/>
      <c r="G10" s="155" t="s">
        <v>20</v>
      </c>
      <c r="H10" s="155"/>
      <c r="I10" s="155"/>
      <c r="J10" s="155"/>
      <c r="K10" s="155"/>
      <c r="L10" s="155"/>
      <c r="M10" s="156"/>
    </row>
    <row r="11" spans="1:13" ht="15">
      <c r="A11" s="157"/>
      <c r="B11" s="158"/>
      <c r="C11" s="158"/>
      <c r="D11" s="158"/>
      <c r="E11" s="158"/>
      <c r="F11" s="158"/>
      <c r="G11" s="94"/>
      <c r="H11" s="94"/>
      <c r="I11" s="94"/>
      <c r="J11" s="94"/>
      <c r="K11" s="94"/>
      <c r="L11" s="94"/>
      <c r="M11" s="95"/>
    </row>
    <row r="12" spans="1:13" ht="15">
      <c r="A12" s="5"/>
      <c r="B12" s="6"/>
      <c r="C12" s="6"/>
      <c r="D12" s="6"/>
      <c r="E12" s="6"/>
      <c r="F12" s="7"/>
      <c r="G12" s="8"/>
      <c r="H12" s="8"/>
      <c r="I12" s="8"/>
      <c r="J12" s="8"/>
      <c r="K12" s="8"/>
      <c r="L12" s="8"/>
      <c r="M12" s="9"/>
    </row>
    <row r="13" spans="1:13" ht="15">
      <c r="A13" s="159" t="s">
        <v>61</v>
      </c>
      <c r="B13" s="160"/>
      <c r="C13" s="160"/>
      <c r="D13" s="160"/>
      <c r="E13" s="160"/>
      <c r="F13" s="161"/>
      <c r="G13" s="8"/>
      <c r="H13" s="151" t="s">
        <v>62</v>
      </c>
      <c r="I13" s="151"/>
      <c r="J13" s="151"/>
      <c r="K13" s="151"/>
      <c r="L13" s="151"/>
      <c r="M13" s="152"/>
    </row>
    <row r="14" spans="1:13" ht="15">
      <c r="A14" s="5"/>
      <c r="B14" s="6"/>
      <c r="C14" s="6"/>
      <c r="D14" s="6"/>
      <c r="E14" s="6"/>
      <c r="F14" s="7"/>
      <c r="G14" s="8"/>
      <c r="H14" s="8"/>
      <c r="I14" s="8"/>
      <c r="J14" s="8"/>
      <c r="K14" s="8"/>
      <c r="L14" s="8"/>
      <c r="M14" s="9"/>
    </row>
    <row r="15" spans="1:13" ht="15">
      <c r="A15" s="159" t="s">
        <v>67</v>
      </c>
      <c r="B15" s="160"/>
      <c r="C15" s="160"/>
      <c r="D15" s="160"/>
      <c r="E15" s="160"/>
      <c r="F15" s="161"/>
      <c r="G15" s="10"/>
      <c r="H15" s="151" t="s">
        <v>63</v>
      </c>
      <c r="I15" s="151"/>
      <c r="J15" s="151"/>
      <c r="K15" s="151"/>
      <c r="L15" s="151"/>
      <c r="M15" s="152"/>
    </row>
    <row r="16" spans="1:13" ht="15">
      <c r="A16" s="11"/>
      <c r="B16" s="10"/>
      <c r="C16" s="10"/>
      <c r="D16" s="10"/>
      <c r="E16" s="10"/>
      <c r="F16" s="12"/>
      <c r="G16" s="10"/>
      <c r="H16" s="10"/>
      <c r="I16" s="10"/>
      <c r="J16" s="10"/>
      <c r="K16" s="10"/>
      <c r="L16" s="10"/>
      <c r="M16" s="13"/>
    </row>
    <row r="17" spans="1:13" ht="15">
      <c r="A17" s="149" t="s">
        <v>25</v>
      </c>
      <c r="B17" s="149"/>
      <c r="C17" s="149"/>
      <c r="D17" s="149"/>
      <c r="E17" s="149"/>
      <c r="F17" s="150"/>
      <c r="G17" s="10"/>
      <c r="H17" s="151" t="s">
        <v>64</v>
      </c>
      <c r="I17" s="151"/>
      <c r="J17" s="151"/>
      <c r="K17" s="151"/>
      <c r="L17" s="151"/>
      <c r="M17" s="152"/>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4"/>
  <sheetViews>
    <sheetView zoomScale="106" zoomScaleNormal="106" zoomScalePageLayoutView="0" workbookViewId="0" topLeftCell="A34">
      <selection activeCell="C49" sqref="C49"/>
    </sheetView>
  </sheetViews>
  <sheetFormatPr defaultColWidth="0" defaultRowHeight="15"/>
  <cols>
    <col min="1" max="1" width="12.140625" style="70" customWidth="1"/>
    <col min="2" max="3" width="15.28125" style="70" customWidth="1"/>
    <col min="4" max="4" width="3.421875" style="70" customWidth="1"/>
    <col min="5" max="11" width="11.421875" style="70" customWidth="1"/>
    <col min="12" max="12" width="2.8515625" style="70" customWidth="1"/>
    <col min="13" max="18" width="11.421875" style="70" customWidth="1"/>
    <col min="19" max="16384" width="0" style="70" hidden="1" customWidth="1"/>
  </cols>
  <sheetData>
    <row r="1" spans="1:17" ht="15">
      <c r="A1" s="77"/>
      <c r="B1" s="77"/>
      <c r="C1" s="77"/>
      <c r="D1" s="77"/>
      <c r="E1" s="77"/>
      <c r="F1" s="77"/>
      <c r="G1" s="77"/>
      <c r="H1" s="77"/>
      <c r="I1" s="77"/>
      <c r="J1" s="77"/>
      <c r="K1" s="77"/>
      <c r="L1" s="77"/>
      <c r="M1" s="77"/>
      <c r="N1" s="77"/>
      <c r="O1" s="77"/>
      <c r="P1" s="77"/>
      <c r="Q1" s="77"/>
    </row>
    <row r="2" spans="1:17" ht="18">
      <c r="A2" s="80" t="s">
        <v>26</v>
      </c>
      <c r="B2" s="81"/>
      <c r="C2" s="81"/>
      <c r="D2" s="81"/>
      <c r="E2" s="81"/>
      <c r="F2" s="81"/>
      <c r="G2" s="81"/>
      <c r="H2" s="81"/>
      <c r="I2" s="81"/>
      <c r="J2" s="81"/>
      <c r="K2" s="81"/>
      <c r="L2" s="81"/>
      <c r="M2" s="81"/>
      <c r="N2" s="81"/>
      <c r="O2" s="81"/>
      <c r="P2" s="81"/>
      <c r="Q2" s="81"/>
    </row>
    <row r="3" spans="1:17" ht="15">
      <c r="A3" s="83" t="s">
        <v>60</v>
      </c>
      <c r="B3" s="81"/>
      <c r="C3" s="81"/>
      <c r="D3" s="81"/>
      <c r="E3" s="81"/>
      <c r="F3" s="81"/>
      <c r="G3" s="81"/>
      <c r="H3" s="81"/>
      <c r="I3" s="81"/>
      <c r="J3" s="81"/>
      <c r="K3" s="81"/>
      <c r="L3" s="81"/>
      <c r="M3" s="81"/>
      <c r="N3" s="81"/>
      <c r="O3" s="81"/>
      <c r="P3" s="81"/>
      <c r="Q3" s="81"/>
    </row>
    <row r="4" spans="1:17" ht="15">
      <c r="A4" s="83" t="s">
        <v>58</v>
      </c>
      <c r="B4" s="81"/>
      <c r="C4" s="81"/>
      <c r="D4" s="81"/>
      <c r="E4" s="81"/>
      <c r="F4" s="81"/>
      <c r="G4" s="81"/>
      <c r="H4" s="81"/>
      <c r="I4" s="81"/>
      <c r="J4" s="81"/>
      <c r="K4" s="81"/>
      <c r="L4" s="81"/>
      <c r="M4" s="81"/>
      <c r="N4" s="81"/>
      <c r="O4" s="81"/>
      <c r="P4" s="81"/>
      <c r="Q4" s="81"/>
    </row>
    <row r="5" spans="1:17" ht="15.75" thickBot="1">
      <c r="A5" s="81"/>
      <c r="B5" s="81"/>
      <c r="C5" s="81"/>
      <c r="D5" s="81"/>
      <c r="E5" s="81"/>
      <c r="F5" s="81"/>
      <c r="G5" s="81"/>
      <c r="H5" s="81"/>
      <c r="I5" s="81"/>
      <c r="J5" s="81"/>
      <c r="K5" s="81"/>
      <c r="L5" s="81"/>
      <c r="M5" s="81"/>
      <c r="N5" s="81"/>
      <c r="O5" s="81"/>
      <c r="P5" s="81"/>
      <c r="Q5" s="81"/>
    </row>
    <row r="6" spans="1:17" ht="15">
      <c r="A6" s="96" t="str">
        <f>Indice!B6</f>
        <v>Fuente: ARCOTEL</v>
      </c>
      <c r="B6" s="86"/>
      <c r="C6" s="86"/>
      <c r="D6" s="86"/>
      <c r="E6" s="86"/>
      <c r="F6" s="86"/>
      <c r="G6" s="86"/>
      <c r="H6" s="86"/>
      <c r="I6" s="86"/>
      <c r="J6" s="86"/>
      <c r="K6" s="86"/>
      <c r="L6" s="86"/>
      <c r="M6" s="86"/>
      <c r="N6" s="86"/>
      <c r="O6" s="86"/>
      <c r="P6" s="86"/>
      <c r="Q6" s="86"/>
    </row>
    <row r="7" spans="1:17" ht="15">
      <c r="A7" s="97" t="str">
        <f>Indice!B7</f>
        <v>Fecha de publicación: Diciembre 2022</v>
      </c>
      <c r="B7" s="89"/>
      <c r="C7" s="89"/>
      <c r="D7" s="89"/>
      <c r="E7" s="89"/>
      <c r="F7" s="89"/>
      <c r="G7" s="89"/>
      <c r="H7" s="89"/>
      <c r="I7" s="89"/>
      <c r="J7" s="89"/>
      <c r="K7" s="89"/>
      <c r="L7" s="113" t="s">
        <v>21</v>
      </c>
      <c r="M7" s="89"/>
      <c r="N7" s="89"/>
      <c r="O7" s="112"/>
      <c r="P7" s="89"/>
      <c r="Q7" s="89"/>
    </row>
    <row r="8" spans="1:17" ht="15.75" thickBot="1">
      <c r="A8" s="98" t="str">
        <f>Indice!B8</f>
        <v>Fecha de corte: Noviembre 2022</v>
      </c>
      <c r="B8" s="92"/>
      <c r="C8" s="92"/>
      <c r="D8" s="92"/>
      <c r="E8" s="92"/>
      <c r="F8" s="92"/>
      <c r="G8" s="92"/>
      <c r="H8" s="92"/>
      <c r="I8" s="92"/>
      <c r="J8" s="92"/>
      <c r="K8" s="92"/>
      <c r="L8" s="92"/>
      <c r="M8" s="92"/>
      <c r="N8" s="92"/>
      <c r="O8" s="92"/>
      <c r="P8" s="92"/>
      <c r="Q8" s="92"/>
    </row>
    <row r="9" spans="1:17" s="102" customFormat="1" ht="15">
      <c r="A9" s="99"/>
      <c r="B9" s="100"/>
      <c r="C9" s="100"/>
      <c r="D9" s="100"/>
      <c r="E9" s="100"/>
      <c r="F9" s="100"/>
      <c r="G9" s="100"/>
      <c r="H9" s="100"/>
      <c r="I9" s="100"/>
      <c r="J9" s="100"/>
      <c r="K9" s="100"/>
      <c r="L9" s="100"/>
      <c r="M9" s="100"/>
      <c r="N9" s="100"/>
      <c r="O9" s="100"/>
      <c r="P9" s="100"/>
      <c r="Q9" s="101"/>
    </row>
    <row r="10" spans="1:17" s="102" customFormat="1" ht="15">
      <c r="A10" s="103"/>
      <c r="B10" s="104"/>
      <c r="C10" s="104"/>
      <c r="D10" s="104"/>
      <c r="E10" s="104"/>
      <c r="F10" s="104"/>
      <c r="G10" s="104"/>
      <c r="H10" s="104"/>
      <c r="I10" s="104"/>
      <c r="J10" s="104"/>
      <c r="K10" s="104"/>
      <c r="L10" s="104"/>
      <c r="M10" s="104"/>
      <c r="N10" s="104"/>
      <c r="O10" s="104"/>
      <c r="P10" s="104"/>
      <c r="Q10" s="105"/>
    </row>
    <row r="11" spans="1:17" ht="36" customHeight="1">
      <c r="A11" s="162" t="s">
        <v>85</v>
      </c>
      <c r="B11" s="163"/>
      <c r="C11" s="164"/>
      <c r="D11" s="106"/>
      <c r="E11" s="106"/>
      <c r="F11" s="106"/>
      <c r="G11" s="106"/>
      <c r="H11" s="106"/>
      <c r="I11" s="106"/>
      <c r="J11" s="106"/>
      <c r="K11" s="37"/>
      <c r="L11" s="106"/>
      <c r="M11" s="106"/>
      <c r="N11" s="106"/>
      <c r="O11" s="106"/>
      <c r="P11" s="106"/>
      <c r="Q11" s="108"/>
    </row>
    <row r="12" spans="1:17" ht="20.25" customHeight="1">
      <c r="A12" s="39" t="s">
        <v>23</v>
      </c>
      <c r="B12" s="21" t="s">
        <v>39</v>
      </c>
      <c r="C12" s="21" t="s">
        <v>24</v>
      </c>
      <c r="D12" s="106"/>
      <c r="E12" s="106"/>
      <c r="F12" s="106"/>
      <c r="G12" s="106"/>
      <c r="H12" s="106"/>
      <c r="I12" s="106"/>
      <c r="J12" s="106"/>
      <c r="K12" s="37"/>
      <c r="L12" s="106"/>
      <c r="M12" s="106"/>
      <c r="N12" s="106"/>
      <c r="O12" s="106"/>
      <c r="P12" s="106"/>
      <c r="Q12" s="108"/>
    </row>
    <row r="13" spans="1:17" ht="15">
      <c r="A13" s="40">
        <v>36495</v>
      </c>
      <c r="B13" s="19">
        <v>368</v>
      </c>
      <c r="C13" s="19">
        <v>368</v>
      </c>
      <c r="D13" s="106"/>
      <c r="E13" s="106"/>
      <c r="F13" s="106"/>
      <c r="G13" s="106"/>
      <c r="H13" s="106"/>
      <c r="I13" s="106"/>
      <c r="J13" s="106"/>
      <c r="K13" s="37"/>
      <c r="L13" s="106"/>
      <c r="M13" s="106"/>
      <c r="N13" s="106"/>
      <c r="O13" s="106"/>
      <c r="P13" s="106"/>
      <c r="Q13" s="108"/>
    </row>
    <row r="14" spans="1:17" ht="15">
      <c r="A14" s="41">
        <v>36861</v>
      </c>
      <c r="B14" s="20">
        <v>951</v>
      </c>
      <c r="C14" s="20">
        <v>951</v>
      </c>
      <c r="D14" s="106"/>
      <c r="E14" s="106"/>
      <c r="F14" s="106"/>
      <c r="G14" s="106"/>
      <c r="H14" s="106"/>
      <c r="I14" s="106"/>
      <c r="J14" s="106"/>
      <c r="K14" s="37"/>
      <c r="L14" s="106"/>
      <c r="M14" s="106"/>
      <c r="N14" s="106"/>
      <c r="O14" s="106"/>
      <c r="P14" s="106"/>
      <c r="Q14" s="108"/>
    </row>
    <row r="15" spans="1:17" ht="15">
      <c r="A15" s="40">
        <v>37226</v>
      </c>
      <c r="B15" s="19">
        <v>2595</v>
      </c>
      <c r="C15" s="19">
        <v>2595</v>
      </c>
      <c r="D15" s="106"/>
      <c r="E15" s="106"/>
      <c r="F15" s="106"/>
      <c r="G15" s="106"/>
      <c r="H15" s="106"/>
      <c r="I15" s="106"/>
      <c r="J15" s="106"/>
      <c r="K15" s="37"/>
      <c r="L15" s="106"/>
      <c r="M15" s="106"/>
      <c r="N15" s="106"/>
      <c r="O15" s="106"/>
      <c r="P15" s="106"/>
      <c r="Q15" s="108"/>
    </row>
    <row r="16" spans="1:17" ht="15">
      <c r="A16" s="41">
        <v>37591</v>
      </c>
      <c r="B16" s="20">
        <v>3893</v>
      </c>
      <c r="C16" s="20">
        <v>3893</v>
      </c>
      <c r="D16" s="106"/>
      <c r="E16" s="106"/>
      <c r="F16" s="106"/>
      <c r="G16" s="106"/>
      <c r="H16" s="106"/>
      <c r="I16" s="106"/>
      <c r="J16" s="106"/>
      <c r="K16" s="37"/>
      <c r="L16" s="106"/>
      <c r="M16" s="106"/>
      <c r="N16" s="106"/>
      <c r="O16" s="106"/>
      <c r="P16" s="106"/>
      <c r="Q16" s="108"/>
    </row>
    <row r="17" spans="1:17" ht="15">
      <c r="A17" s="40">
        <v>37956</v>
      </c>
      <c r="B17" s="19">
        <v>2085</v>
      </c>
      <c r="C17" s="19">
        <v>5470</v>
      </c>
      <c r="D17" s="106"/>
      <c r="E17" s="106"/>
      <c r="F17" s="106"/>
      <c r="G17" s="106"/>
      <c r="H17" s="106"/>
      <c r="I17" s="106"/>
      <c r="J17" s="106"/>
      <c r="K17" s="37"/>
      <c r="L17" s="106"/>
      <c r="M17" s="106"/>
      <c r="N17" s="106"/>
      <c r="O17" s="106"/>
      <c r="P17" s="106"/>
      <c r="Q17" s="108"/>
    </row>
    <row r="18" spans="1:17" ht="15">
      <c r="A18" s="41">
        <v>38322</v>
      </c>
      <c r="B18" s="20">
        <v>13107</v>
      </c>
      <c r="C18" s="20">
        <v>19848</v>
      </c>
      <c r="D18" s="106"/>
      <c r="E18" s="106"/>
      <c r="F18" s="106"/>
      <c r="G18" s="106"/>
      <c r="H18" s="106"/>
      <c r="I18" s="106"/>
      <c r="J18" s="106"/>
      <c r="K18" s="37"/>
      <c r="L18" s="106"/>
      <c r="M18" s="106"/>
      <c r="N18" s="106"/>
      <c r="O18" s="106"/>
      <c r="P18" s="106"/>
      <c r="Q18" s="108"/>
    </row>
    <row r="19" spans="1:17" ht="15">
      <c r="A19" s="40">
        <v>38687</v>
      </c>
      <c r="B19" s="25">
        <v>23537</v>
      </c>
      <c r="C19" s="25">
        <v>36313</v>
      </c>
      <c r="D19" s="106"/>
      <c r="E19" s="106"/>
      <c r="F19" s="106"/>
      <c r="G19" s="106"/>
      <c r="H19" s="106"/>
      <c r="I19" s="106"/>
      <c r="J19" s="106"/>
      <c r="K19" s="37"/>
      <c r="L19" s="106"/>
      <c r="M19" s="106"/>
      <c r="N19" s="106"/>
      <c r="O19" s="106"/>
      <c r="P19" s="106"/>
      <c r="Q19" s="108"/>
    </row>
    <row r="20" spans="1:17" ht="15">
      <c r="A20" s="41">
        <v>39052</v>
      </c>
      <c r="B20" s="26">
        <v>46495</v>
      </c>
      <c r="C20" s="26">
        <v>67357</v>
      </c>
      <c r="D20" s="106"/>
      <c r="E20" s="106"/>
      <c r="F20" s="106"/>
      <c r="G20" s="106"/>
      <c r="H20" s="106"/>
      <c r="I20" s="106"/>
      <c r="J20" s="106"/>
      <c r="K20" s="37"/>
      <c r="L20" s="106"/>
      <c r="M20" s="106"/>
      <c r="N20" s="106"/>
      <c r="O20" s="106"/>
      <c r="P20" s="106"/>
      <c r="Q20" s="108"/>
    </row>
    <row r="21" spans="1:17" ht="15" customHeight="1">
      <c r="A21" s="40">
        <v>39417</v>
      </c>
      <c r="B21" s="25">
        <v>71603</v>
      </c>
      <c r="C21" s="25">
        <v>99320</v>
      </c>
      <c r="D21" s="106"/>
      <c r="E21" s="106"/>
      <c r="F21" s="106"/>
      <c r="G21" s="106"/>
      <c r="H21" s="106"/>
      <c r="I21" s="106"/>
      <c r="J21" s="106"/>
      <c r="K21" s="37"/>
      <c r="L21" s="106"/>
      <c r="M21" s="106"/>
      <c r="N21" s="106"/>
      <c r="O21" s="106"/>
      <c r="P21" s="106"/>
      <c r="Q21" s="108"/>
    </row>
    <row r="22" spans="1:17" ht="15">
      <c r="A22" s="41">
        <v>39783</v>
      </c>
      <c r="B22" s="26">
        <v>133040</v>
      </c>
      <c r="C22" s="26">
        <v>179470</v>
      </c>
      <c r="D22" s="106"/>
      <c r="E22" s="106"/>
      <c r="F22" s="106"/>
      <c r="G22" s="106"/>
      <c r="H22" s="106"/>
      <c r="I22" s="106"/>
      <c r="J22" s="106"/>
      <c r="K22" s="106"/>
      <c r="L22" s="106"/>
      <c r="M22" s="106"/>
      <c r="N22" s="106"/>
      <c r="O22" s="106"/>
      <c r="P22" s="106"/>
      <c r="Q22" s="108"/>
    </row>
    <row r="23" spans="1:17" ht="15">
      <c r="A23" s="40">
        <v>40148</v>
      </c>
      <c r="B23" s="25">
        <v>291469</v>
      </c>
      <c r="C23" s="25">
        <v>291538</v>
      </c>
      <c r="D23" s="106"/>
      <c r="E23" s="106"/>
      <c r="F23" s="106"/>
      <c r="G23" s="106"/>
      <c r="H23" s="106"/>
      <c r="I23" s="106"/>
      <c r="J23" s="106"/>
      <c r="K23" s="106"/>
      <c r="L23" s="106"/>
      <c r="M23" s="106"/>
      <c r="N23" s="106"/>
      <c r="O23" s="106"/>
      <c r="P23" s="106"/>
      <c r="Q23" s="108"/>
    </row>
    <row r="24" spans="1:17" ht="15">
      <c r="A24" s="41">
        <v>40513</v>
      </c>
      <c r="B24" s="26">
        <v>406160</v>
      </c>
      <c r="C24" s="26">
        <v>447853</v>
      </c>
      <c r="D24" s="106"/>
      <c r="E24" s="106"/>
      <c r="F24" s="106"/>
      <c r="G24" s="106"/>
      <c r="H24" s="106"/>
      <c r="I24" s="106"/>
      <c r="J24" s="106"/>
      <c r="K24" s="106"/>
      <c r="L24" s="106"/>
      <c r="M24" s="106"/>
      <c r="N24" s="106"/>
      <c r="O24" s="106"/>
      <c r="P24" s="106"/>
      <c r="Q24" s="108"/>
    </row>
    <row r="25" spans="1:17" ht="15">
      <c r="A25" s="40">
        <v>40878</v>
      </c>
      <c r="B25" s="25">
        <v>567915</v>
      </c>
      <c r="C25" s="25">
        <v>606760</v>
      </c>
      <c r="D25" s="106"/>
      <c r="E25" s="106"/>
      <c r="F25" s="106"/>
      <c r="G25" s="106"/>
      <c r="H25" s="106"/>
      <c r="I25" s="106"/>
      <c r="J25" s="106"/>
      <c r="K25" s="106"/>
      <c r="L25" s="106"/>
      <c r="M25" s="106"/>
      <c r="N25" s="106"/>
      <c r="O25" s="106"/>
      <c r="P25" s="106"/>
      <c r="Q25" s="108"/>
    </row>
    <row r="26" spans="1:17" ht="15">
      <c r="A26" s="41">
        <v>41244</v>
      </c>
      <c r="B26" s="26">
        <v>749955</v>
      </c>
      <c r="C26" s="26">
        <v>819216</v>
      </c>
      <c r="D26" s="106"/>
      <c r="E26" s="106"/>
      <c r="F26" s="106"/>
      <c r="G26" s="106"/>
      <c r="H26" s="106"/>
      <c r="I26" s="106"/>
      <c r="J26" s="106"/>
      <c r="K26" s="106"/>
      <c r="L26" s="106"/>
      <c r="M26" s="106"/>
      <c r="N26" s="106"/>
      <c r="O26" s="106"/>
      <c r="P26" s="106"/>
      <c r="Q26" s="108"/>
    </row>
    <row r="27" spans="1:17" ht="15">
      <c r="A27" s="40">
        <v>41609</v>
      </c>
      <c r="B27" s="25">
        <v>931215</v>
      </c>
      <c r="C27" s="25">
        <v>1015496</v>
      </c>
      <c r="D27" s="106"/>
      <c r="E27" s="106"/>
      <c r="F27" s="106"/>
      <c r="G27" s="106"/>
      <c r="H27" s="106"/>
      <c r="I27" s="106"/>
      <c r="J27" s="106"/>
      <c r="K27" s="106"/>
      <c r="L27" s="106"/>
      <c r="M27" s="106"/>
      <c r="N27" s="106"/>
      <c r="O27" s="106"/>
      <c r="P27" s="106"/>
      <c r="Q27" s="108"/>
    </row>
    <row r="28" spans="1:17" ht="15">
      <c r="A28" s="41">
        <v>41974</v>
      </c>
      <c r="B28" s="26">
        <v>1125709</v>
      </c>
      <c r="C28" s="26">
        <v>1251887</v>
      </c>
      <c r="D28" s="106"/>
      <c r="E28" s="106"/>
      <c r="F28" s="106"/>
      <c r="G28" s="106"/>
      <c r="H28" s="106"/>
      <c r="I28" s="106"/>
      <c r="J28" s="106"/>
      <c r="K28" s="106"/>
      <c r="L28" s="106"/>
      <c r="M28" s="106"/>
      <c r="N28" s="106"/>
      <c r="O28" s="106"/>
      <c r="P28" s="106"/>
      <c r="Q28" s="108"/>
    </row>
    <row r="29" spans="1:18" s="24" customFormat="1" ht="15">
      <c r="A29" s="40">
        <v>42339</v>
      </c>
      <c r="B29" s="25">
        <v>5390</v>
      </c>
      <c r="C29" s="25">
        <v>1414497</v>
      </c>
      <c r="D29" s="106"/>
      <c r="E29" s="106"/>
      <c r="F29" s="106"/>
      <c r="G29" s="106"/>
      <c r="H29" s="106"/>
      <c r="I29" s="106"/>
      <c r="J29" s="106"/>
      <c r="K29" s="106"/>
      <c r="L29" s="106"/>
      <c r="M29" s="106"/>
      <c r="N29" s="106"/>
      <c r="O29" s="106"/>
      <c r="P29" s="106"/>
      <c r="Q29" s="108"/>
      <c r="R29" s="70"/>
    </row>
    <row r="30" spans="1:18" s="24" customFormat="1" ht="15">
      <c r="A30" s="41">
        <v>42705</v>
      </c>
      <c r="B30" s="31">
        <v>3534</v>
      </c>
      <c r="C30" s="31">
        <v>1529192</v>
      </c>
      <c r="D30" s="106"/>
      <c r="E30" s="106"/>
      <c r="F30" s="106"/>
      <c r="G30" s="106"/>
      <c r="H30" s="106"/>
      <c r="I30" s="106"/>
      <c r="J30" s="106"/>
      <c r="K30" s="106"/>
      <c r="L30" s="106"/>
      <c r="M30" s="106"/>
      <c r="N30" s="106"/>
      <c r="O30" s="106"/>
      <c r="P30" s="106"/>
      <c r="Q30" s="108"/>
      <c r="R30" s="70"/>
    </row>
    <row r="31" spans="1:17" ht="15">
      <c r="A31" s="41">
        <v>43070</v>
      </c>
      <c r="B31" s="25">
        <v>3615</v>
      </c>
      <c r="C31" s="25">
        <v>1680981</v>
      </c>
      <c r="D31" s="106"/>
      <c r="E31" s="106"/>
      <c r="F31" s="106"/>
      <c r="G31" s="106"/>
      <c r="H31" s="106"/>
      <c r="I31" s="106"/>
      <c r="J31" s="106"/>
      <c r="K31" s="106"/>
      <c r="L31" s="106"/>
      <c r="M31" s="106"/>
      <c r="N31" s="106"/>
      <c r="O31" s="106"/>
      <c r="P31" s="106"/>
      <c r="Q31" s="108"/>
    </row>
    <row r="32" spans="1:18" s="24" customFormat="1" ht="15">
      <c r="A32" s="41">
        <v>43435</v>
      </c>
      <c r="B32" s="26">
        <v>3315</v>
      </c>
      <c r="C32" s="26">
        <v>1849699</v>
      </c>
      <c r="D32" s="106"/>
      <c r="E32" s="106"/>
      <c r="F32" s="106"/>
      <c r="G32" s="106"/>
      <c r="H32" s="106"/>
      <c r="I32" s="106"/>
      <c r="J32" s="106"/>
      <c r="K32" s="106"/>
      <c r="L32" s="106"/>
      <c r="M32" s="106"/>
      <c r="N32" s="106"/>
      <c r="O32" s="106"/>
      <c r="P32" s="106"/>
      <c r="Q32" s="108"/>
      <c r="R32" s="70"/>
    </row>
    <row r="33" spans="1:18" s="24" customFormat="1" ht="15">
      <c r="A33" s="42" t="s">
        <v>57</v>
      </c>
      <c r="B33" s="25">
        <v>3314</v>
      </c>
      <c r="C33" s="25">
        <v>1922493</v>
      </c>
      <c r="D33" s="106"/>
      <c r="E33" s="106"/>
      <c r="F33" s="106"/>
      <c r="G33" s="106"/>
      <c r="H33" s="106"/>
      <c r="I33" s="106"/>
      <c r="J33" s="106"/>
      <c r="K33" s="106"/>
      <c r="L33" s="106"/>
      <c r="M33" s="106"/>
      <c r="N33" s="106"/>
      <c r="O33" s="106"/>
      <c r="P33" s="106"/>
      <c r="Q33" s="108"/>
      <c r="R33" s="70"/>
    </row>
    <row r="34" spans="1:18" s="24" customFormat="1" ht="15">
      <c r="A34" s="42" t="s">
        <v>70</v>
      </c>
      <c r="B34" s="26">
        <v>3058</v>
      </c>
      <c r="C34" s="26">
        <v>2107403</v>
      </c>
      <c r="D34" s="106"/>
      <c r="E34" s="106"/>
      <c r="F34" s="106"/>
      <c r="G34" s="106"/>
      <c r="H34" s="106"/>
      <c r="I34" s="106"/>
      <c r="J34" s="106"/>
      <c r="K34" s="106"/>
      <c r="L34" s="106"/>
      <c r="M34" s="106"/>
      <c r="N34" s="106"/>
      <c r="O34" s="106"/>
      <c r="P34" s="106"/>
      <c r="Q34" s="108"/>
      <c r="R34" s="70"/>
    </row>
    <row r="35" spans="1:18" s="24" customFormat="1" ht="15">
      <c r="A35" s="42" t="s">
        <v>83</v>
      </c>
      <c r="B35" s="25">
        <v>3255</v>
      </c>
      <c r="C35" s="25">
        <v>2095874</v>
      </c>
      <c r="D35" s="106"/>
      <c r="E35" s="106"/>
      <c r="F35" s="106"/>
      <c r="G35" s="106"/>
      <c r="H35" s="106"/>
      <c r="I35" s="106"/>
      <c r="J35" s="106"/>
      <c r="K35" s="106"/>
      <c r="L35" s="106"/>
      <c r="M35" s="106"/>
      <c r="N35" s="106"/>
      <c r="O35" s="106"/>
      <c r="P35" s="106"/>
      <c r="Q35" s="108"/>
      <c r="R35" s="70"/>
    </row>
    <row r="36" spans="1:17" ht="15">
      <c r="A36" s="110"/>
      <c r="B36" s="106"/>
      <c r="C36" s="106"/>
      <c r="D36" s="106"/>
      <c r="E36" s="106"/>
      <c r="F36" s="106"/>
      <c r="G36" s="106"/>
      <c r="H36" s="106"/>
      <c r="I36" s="106"/>
      <c r="J36" s="106"/>
      <c r="K36" s="106"/>
      <c r="L36" s="106"/>
      <c r="M36" s="106"/>
      <c r="N36" s="106"/>
      <c r="O36" s="106"/>
      <c r="P36" s="106"/>
      <c r="Q36" s="108"/>
    </row>
    <row r="37" spans="1:17" ht="32.25" customHeight="1">
      <c r="A37" s="162" t="s">
        <v>86</v>
      </c>
      <c r="B37" s="163"/>
      <c r="C37" s="164"/>
      <c r="D37" s="106"/>
      <c r="E37" s="106"/>
      <c r="F37" s="106"/>
      <c r="G37" s="106"/>
      <c r="H37" s="106"/>
      <c r="I37" s="106"/>
      <c r="J37" s="106"/>
      <c r="K37" s="106"/>
      <c r="L37" s="106"/>
      <c r="M37" s="106"/>
      <c r="N37" s="106"/>
      <c r="O37" s="106"/>
      <c r="P37" s="106"/>
      <c r="Q37" s="108"/>
    </row>
    <row r="38" spans="1:17" ht="21.75" customHeight="1">
      <c r="A38" s="39" t="s">
        <v>23</v>
      </c>
      <c r="B38" s="21" t="s">
        <v>39</v>
      </c>
      <c r="C38" s="21" t="s">
        <v>24</v>
      </c>
      <c r="D38" s="106"/>
      <c r="K38" s="106"/>
      <c r="Q38" s="108"/>
    </row>
    <row r="39" spans="1:17" ht="15">
      <c r="A39" s="42" t="s">
        <v>87</v>
      </c>
      <c r="B39" s="25">
        <v>3151</v>
      </c>
      <c r="C39" s="25">
        <v>2090759</v>
      </c>
      <c r="D39" s="106"/>
      <c r="K39" s="106"/>
      <c r="Q39" s="108"/>
    </row>
    <row r="40" spans="1:17" ht="15" customHeight="1">
      <c r="A40" s="42" t="s">
        <v>88</v>
      </c>
      <c r="B40" s="25">
        <v>3271</v>
      </c>
      <c r="C40" s="25">
        <v>2097894</v>
      </c>
      <c r="D40" s="106"/>
      <c r="E40" s="165" t="s">
        <v>27</v>
      </c>
      <c r="F40" s="165"/>
      <c r="G40" s="165"/>
      <c r="H40" s="165"/>
      <c r="I40" s="165"/>
      <c r="J40" s="165"/>
      <c r="K40" s="106"/>
      <c r="L40" s="166" t="s">
        <v>28</v>
      </c>
      <c r="M40" s="166"/>
      <c r="N40" s="166"/>
      <c r="O40" s="166"/>
      <c r="P40" s="166"/>
      <c r="Q40" s="167"/>
    </row>
    <row r="41" spans="1:17" ht="15">
      <c r="A41" s="42" t="s">
        <v>89</v>
      </c>
      <c r="B41" s="25">
        <v>3245</v>
      </c>
      <c r="C41" s="25">
        <v>2101283</v>
      </c>
      <c r="D41" s="106"/>
      <c r="E41" s="165"/>
      <c r="F41" s="165"/>
      <c r="G41" s="165"/>
      <c r="H41" s="165"/>
      <c r="I41" s="165"/>
      <c r="J41" s="165"/>
      <c r="K41" s="106"/>
      <c r="L41" s="166"/>
      <c r="M41" s="166"/>
      <c r="N41" s="166"/>
      <c r="O41" s="166"/>
      <c r="P41" s="166"/>
      <c r="Q41" s="167"/>
    </row>
    <row r="42" spans="1:17" ht="15">
      <c r="A42" s="42" t="s">
        <v>90</v>
      </c>
      <c r="B42" s="25">
        <v>3231</v>
      </c>
      <c r="C42" s="25">
        <v>2102201</v>
      </c>
      <c r="D42" s="106"/>
      <c r="E42" s="165"/>
      <c r="F42" s="165"/>
      <c r="G42" s="165"/>
      <c r="H42" s="165"/>
      <c r="I42" s="165"/>
      <c r="J42" s="165"/>
      <c r="K42" s="106"/>
      <c r="L42" s="166"/>
      <c r="M42" s="166"/>
      <c r="N42" s="166"/>
      <c r="O42" s="166"/>
      <c r="P42" s="166"/>
      <c r="Q42" s="167"/>
    </row>
    <row r="43" spans="1:17" ht="15">
      <c r="A43" s="42" t="s">
        <v>91</v>
      </c>
      <c r="B43" s="25">
        <v>3216</v>
      </c>
      <c r="C43" s="25">
        <v>2102376</v>
      </c>
      <c r="D43" s="106"/>
      <c r="E43" s="165"/>
      <c r="F43" s="165"/>
      <c r="G43" s="165"/>
      <c r="H43" s="165"/>
      <c r="I43" s="165"/>
      <c r="J43" s="165"/>
      <c r="K43" s="106"/>
      <c r="L43" s="166"/>
      <c r="M43" s="166"/>
      <c r="N43" s="166"/>
      <c r="O43" s="166"/>
      <c r="P43" s="166"/>
      <c r="Q43" s="167"/>
    </row>
    <row r="44" spans="1:17" ht="15">
      <c r="A44" s="42" t="s">
        <v>92</v>
      </c>
      <c r="B44" s="25">
        <v>3165</v>
      </c>
      <c r="C44" s="25">
        <v>2109131</v>
      </c>
      <c r="D44" s="106"/>
      <c r="E44" s="165"/>
      <c r="F44" s="165"/>
      <c r="G44" s="165"/>
      <c r="H44" s="165"/>
      <c r="I44" s="165"/>
      <c r="J44" s="165"/>
      <c r="K44" s="106"/>
      <c r="L44" s="166"/>
      <c r="M44" s="166"/>
      <c r="N44" s="166"/>
      <c r="O44" s="166"/>
      <c r="P44" s="166"/>
      <c r="Q44" s="167"/>
    </row>
    <row r="45" spans="1:17" ht="15" customHeight="1">
      <c r="A45" s="42" t="s">
        <v>93</v>
      </c>
      <c r="B45" s="25">
        <v>3182</v>
      </c>
      <c r="C45" s="25">
        <v>2117761</v>
      </c>
      <c r="D45" s="106"/>
      <c r="K45" s="106"/>
      <c r="Q45" s="108"/>
    </row>
    <row r="46" spans="1:17" ht="15">
      <c r="A46" s="42" t="s">
        <v>94</v>
      </c>
      <c r="B46" s="25">
        <v>3168</v>
      </c>
      <c r="C46" s="25">
        <v>2131752</v>
      </c>
      <c r="D46" s="106"/>
      <c r="K46" s="106"/>
      <c r="Q46" s="108"/>
    </row>
    <row r="47" spans="1:17" ht="15">
      <c r="A47" s="42" t="s">
        <v>95</v>
      </c>
      <c r="B47" s="25">
        <v>3088</v>
      </c>
      <c r="C47" s="25">
        <v>2138233</v>
      </c>
      <c r="D47" s="106"/>
      <c r="K47" s="106"/>
      <c r="Q47" s="108"/>
    </row>
    <row r="48" spans="1:17" ht="15">
      <c r="A48" s="42" t="s">
        <v>99</v>
      </c>
      <c r="B48" s="25">
        <v>3097</v>
      </c>
      <c r="C48" s="25">
        <v>2150677</v>
      </c>
      <c r="D48" s="106"/>
      <c r="K48" s="106"/>
      <c r="Q48" s="108"/>
    </row>
    <row r="49" spans="1:17" ht="15">
      <c r="A49" s="42" t="s">
        <v>102</v>
      </c>
      <c r="B49" s="25">
        <v>3099</v>
      </c>
      <c r="C49" s="25">
        <v>2162071</v>
      </c>
      <c r="D49" s="106"/>
      <c r="K49" s="106"/>
      <c r="Q49" s="108"/>
    </row>
    <row r="50" spans="1:17" ht="15">
      <c r="A50" s="42"/>
      <c r="B50" s="25"/>
      <c r="C50" s="25"/>
      <c r="D50" s="106"/>
      <c r="E50" s="106"/>
      <c r="F50" s="106"/>
      <c r="G50" s="106"/>
      <c r="H50" s="106"/>
      <c r="I50" s="106"/>
      <c r="J50" s="106"/>
      <c r="K50" s="106"/>
      <c r="L50" s="106"/>
      <c r="M50" s="106"/>
      <c r="N50" s="106"/>
      <c r="O50" s="106"/>
      <c r="P50" s="106"/>
      <c r="Q50" s="108"/>
    </row>
    <row r="51" spans="1:17" ht="15">
      <c r="A51" s="106"/>
      <c r="B51" s="106"/>
      <c r="C51" s="106"/>
      <c r="D51" s="106"/>
      <c r="E51" s="106"/>
      <c r="F51" s="106"/>
      <c r="G51" s="106"/>
      <c r="H51" s="106"/>
      <c r="I51" s="106"/>
      <c r="J51" s="106"/>
      <c r="K51" s="106"/>
      <c r="L51" s="106"/>
      <c r="M51" s="106"/>
      <c r="N51" s="106"/>
      <c r="O51" s="106"/>
      <c r="P51" s="106"/>
      <c r="Q51" s="108"/>
    </row>
    <row r="52" spans="1:17" ht="15">
      <c r="A52" s="110"/>
      <c r="B52" s="106"/>
      <c r="C52" s="106"/>
      <c r="D52" s="106"/>
      <c r="E52" s="106"/>
      <c r="F52" s="106"/>
      <c r="G52" s="106"/>
      <c r="H52" s="106"/>
      <c r="I52" s="106"/>
      <c r="J52" s="106"/>
      <c r="K52" s="106"/>
      <c r="L52" s="106"/>
      <c r="M52" s="106"/>
      <c r="N52" s="106"/>
      <c r="O52" s="106"/>
      <c r="P52" s="106"/>
      <c r="Q52" s="108"/>
    </row>
    <row r="53" spans="1:17" ht="15.75" thickBot="1">
      <c r="A53" s="111"/>
      <c r="B53" s="107"/>
      <c r="C53" s="107"/>
      <c r="D53" s="107"/>
      <c r="E53" s="107"/>
      <c r="F53" s="107"/>
      <c r="G53" s="107"/>
      <c r="H53" s="107"/>
      <c r="I53" s="107"/>
      <c r="J53" s="107"/>
      <c r="K53" s="107"/>
      <c r="L53" s="107"/>
      <c r="M53" s="107"/>
      <c r="N53" s="107"/>
      <c r="O53" s="107"/>
      <c r="P53" s="107"/>
      <c r="Q53" s="109"/>
    </row>
    <row r="54" spans="5:10" ht="15">
      <c r="E54" s="106"/>
      <c r="F54" s="106"/>
      <c r="G54" s="106"/>
      <c r="H54" s="106"/>
      <c r="I54" s="106"/>
      <c r="J54" s="106"/>
    </row>
  </sheetData>
  <sheetProtection/>
  <mergeCells count="4">
    <mergeCell ref="A11:C11"/>
    <mergeCell ref="A37:C37"/>
    <mergeCell ref="E40:J44"/>
    <mergeCell ref="L40:Q44"/>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EY58"/>
  <sheetViews>
    <sheetView zoomScalePageLayoutView="0" workbookViewId="0" topLeftCell="A21">
      <pane xSplit="1" topLeftCell="EQ1" activePane="topRight" state="frozen"/>
      <selection pane="topLeft" activeCell="A1" sqref="A1"/>
      <selection pane="topRight" activeCell="EX13" sqref="EX13:EY41"/>
    </sheetView>
  </sheetViews>
  <sheetFormatPr defaultColWidth="11.421875" defaultRowHeight="15"/>
  <cols>
    <col min="1" max="1" width="46.421875" style="70" customWidth="1"/>
    <col min="2" max="2" width="13.8515625" style="70" customWidth="1"/>
    <col min="3" max="3" width="13.00390625" style="70" bestFit="1" customWidth="1"/>
    <col min="4" max="5" width="10.421875" style="70" customWidth="1"/>
    <col min="6" max="6" width="11.8515625" style="70" customWidth="1"/>
    <col min="7" max="7" width="11.421875" style="70" customWidth="1"/>
    <col min="8" max="8" width="11.57421875" style="70" bestFit="1" customWidth="1"/>
    <col min="9" max="9" width="13.00390625" style="70" bestFit="1" customWidth="1"/>
    <col min="10" max="10" width="11.57421875" style="70" bestFit="1" customWidth="1"/>
    <col min="11" max="11" width="13.00390625" style="70" bestFit="1" customWidth="1"/>
    <col min="12" max="12" width="11.57421875" style="70" bestFit="1" customWidth="1"/>
    <col min="13" max="13" width="13.00390625" style="70" bestFit="1" customWidth="1"/>
    <col min="14" max="14" width="11.57421875" style="70" bestFit="1" customWidth="1"/>
    <col min="15" max="15" width="13.00390625" style="70" bestFit="1" customWidth="1"/>
    <col min="16" max="16" width="11.57421875" style="70" bestFit="1" customWidth="1"/>
    <col min="17" max="17" width="13.00390625" style="70" bestFit="1" customWidth="1"/>
    <col min="18" max="18" width="11.57421875" style="70" bestFit="1" customWidth="1"/>
    <col min="19" max="19" width="13.00390625" style="70" bestFit="1" customWidth="1"/>
    <col min="20" max="20" width="11.57421875" style="70" bestFit="1" customWidth="1"/>
    <col min="21" max="21" width="13.00390625" style="70" bestFit="1" customWidth="1"/>
    <col min="22" max="22" width="11.57421875" style="70" bestFit="1" customWidth="1"/>
    <col min="23" max="23" width="13.00390625" style="70" bestFit="1" customWidth="1"/>
    <col min="24" max="24" width="11.57421875" style="70" bestFit="1" customWidth="1"/>
    <col min="25" max="25" width="13.00390625" style="70" bestFit="1" customWidth="1"/>
    <col min="26" max="26" width="11.57421875" style="70" bestFit="1" customWidth="1"/>
    <col min="27" max="27" width="13.00390625" style="70" bestFit="1" customWidth="1"/>
    <col min="28" max="28" width="11.57421875" style="70" bestFit="1" customWidth="1"/>
    <col min="29" max="29" width="13.00390625" style="70" bestFit="1" customWidth="1"/>
    <col min="30" max="30" width="11.57421875" style="70" bestFit="1" customWidth="1"/>
    <col min="31" max="31" width="13.00390625" style="70" bestFit="1" customWidth="1"/>
    <col min="32" max="32" width="11.57421875" style="70" bestFit="1" customWidth="1"/>
    <col min="33" max="33" width="13.00390625" style="70" bestFit="1" customWidth="1"/>
    <col min="34" max="34" width="11.57421875" style="70" bestFit="1" customWidth="1"/>
    <col min="35" max="35" width="13.00390625" style="70" bestFit="1" customWidth="1"/>
    <col min="36" max="36" width="11.57421875" style="70" bestFit="1" customWidth="1"/>
    <col min="37" max="37" width="13.00390625" style="70" bestFit="1" customWidth="1"/>
    <col min="38" max="38" width="11.57421875" style="70" bestFit="1" customWidth="1"/>
    <col min="39" max="39" width="13.00390625" style="70" bestFit="1" customWidth="1"/>
    <col min="40" max="40" width="11.57421875" style="70" bestFit="1" customWidth="1"/>
    <col min="41" max="41" width="13.00390625" style="70" bestFit="1" customWidth="1"/>
    <col min="42" max="42" width="11.57421875" style="70" bestFit="1" customWidth="1"/>
    <col min="43" max="43" width="13.00390625" style="70" bestFit="1" customWidth="1"/>
    <col min="44" max="44" width="11.57421875" style="70" bestFit="1" customWidth="1"/>
    <col min="45" max="45" width="13.00390625" style="70" bestFit="1" customWidth="1"/>
    <col min="46" max="46" width="11.57421875" style="70" bestFit="1" customWidth="1"/>
    <col min="47" max="47" width="13.00390625" style="70" bestFit="1" customWidth="1"/>
    <col min="48" max="48" width="11.57421875" style="70" bestFit="1" customWidth="1"/>
    <col min="49" max="49" width="13.00390625" style="70" bestFit="1" customWidth="1"/>
    <col min="50" max="50" width="11.57421875" style="70" bestFit="1" customWidth="1"/>
    <col min="51" max="51" width="13.00390625" style="70" bestFit="1" customWidth="1"/>
    <col min="52" max="52" width="11.57421875" style="70" bestFit="1" customWidth="1"/>
    <col min="53" max="53" width="13.00390625" style="70" bestFit="1" customWidth="1"/>
    <col min="54" max="54" width="11.57421875" style="70" bestFit="1" customWidth="1"/>
    <col min="55" max="55" width="13.00390625" style="70" bestFit="1" customWidth="1"/>
    <col min="56" max="56" width="11.57421875" style="70" bestFit="1" customWidth="1"/>
    <col min="57" max="57" width="13.00390625" style="70" bestFit="1" customWidth="1"/>
    <col min="58" max="65" width="11.421875" style="70" customWidth="1"/>
    <col min="66" max="66" width="17.00390625" style="70" customWidth="1"/>
    <col min="67" max="83" width="11.421875" style="70" customWidth="1"/>
    <col min="84" max="84" width="12.28125" style="70" customWidth="1"/>
    <col min="85" max="97" width="11.421875" style="70" customWidth="1"/>
    <col min="98" max="98" width="14.57421875" style="70" customWidth="1"/>
    <col min="99" max="115" width="11.421875" style="70" customWidth="1"/>
    <col min="116" max="116" width="14.00390625" style="70" customWidth="1"/>
    <col min="117" max="121" width="11.421875" style="70" customWidth="1"/>
    <col min="122" max="122" width="11.140625" style="70" customWidth="1"/>
    <col min="123" max="123" width="14.140625" style="70" customWidth="1"/>
    <col min="124" max="141" width="11.421875" style="70" customWidth="1"/>
    <col min="142" max="142" width="14.140625" style="70" customWidth="1"/>
    <col min="143" max="149" width="11.421875" style="70" customWidth="1"/>
    <col min="150" max="150" width="12.57421875" style="70" customWidth="1"/>
    <col min="151" max="151" width="12.28125" style="70" customWidth="1"/>
    <col min="152" max="16384" width="11.421875" style="70" customWidth="1"/>
  </cols>
  <sheetData>
    <row r="1" spans="1:155" ht="15">
      <c r="A1" s="76"/>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t="s">
        <v>103</v>
      </c>
      <c r="EV1" s="77"/>
      <c r="EW1" s="77"/>
      <c r="EX1" s="77"/>
      <c r="EY1" s="78"/>
    </row>
    <row r="2" spans="1:155" ht="18">
      <c r="A2" s="114" t="s">
        <v>26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2"/>
    </row>
    <row r="3" spans="1:155" ht="15">
      <c r="A3" s="115" t="s">
        <v>60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2"/>
    </row>
    <row r="4" spans="1:155" ht="15">
      <c r="A4" s="115" t="s">
        <v>65</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2"/>
    </row>
    <row r="5" spans="1:155" ht="15.75" thickBot="1">
      <c r="A5" s="79"/>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142"/>
    </row>
    <row r="6" spans="1:155" ht="15">
      <c r="A6" s="116"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7"/>
    </row>
    <row r="7" spans="1:155" ht="15">
      <c r="A7" s="117" t="str">
        <f>Indice!B7</f>
        <v>Fecha de publicación: Diciembre 2022</v>
      </c>
      <c r="B7" s="89"/>
      <c r="C7" s="89"/>
      <c r="D7" s="89"/>
      <c r="E7" s="89"/>
      <c r="F7" s="89"/>
      <c r="G7" s="89"/>
      <c r="H7" s="89"/>
      <c r="I7" s="89"/>
      <c r="J7" s="113" t="s">
        <v>21</v>
      </c>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113" t="s">
        <v>21</v>
      </c>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113"/>
      <c r="DY7" s="89"/>
      <c r="DZ7" s="113"/>
      <c r="EA7" s="113"/>
      <c r="EB7" s="113"/>
      <c r="EC7" s="113"/>
      <c r="ED7" s="113"/>
      <c r="EE7" s="113"/>
      <c r="EF7" s="113"/>
      <c r="EG7" s="113"/>
      <c r="EH7" s="113"/>
      <c r="EI7" s="113"/>
      <c r="EJ7" s="113"/>
      <c r="EK7" s="113"/>
      <c r="EL7" s="113"/>
      <c r="EM7" s="113"/>
      <c r="EN7" s="113"/>
      <c r="EO7" s="113"/>
      <c r="EP7" s="113"/>
      <c r="EQ7" s="113"/>
      <c r="ER7" s="113" t="s">
        <v>21</v>
      </c>
      <c r="ES7" s="113"/>
      <c r="ET7" s="113"/>
      <c r="EU7" s="113"/>
      <c r="EV7" s="113"/>
      <c r="EW7" s="113"/>
      <c r="EX7" s="113"/>
      <c r="EY7" s="90"/>
    </row>
    <row r="8" spans="1:155" ht="15.75" thickBot="1">
      <c r="A8" s="118" t="str">
        <f>Indice!B8</f>
        <v>Fecha de corte: Noviembre 2022</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3"/>
    </row>
    <row r="10" spans="1:155" ht="15">
      <c r="A10" s="174" t="s">
        <v>22</v>
      </c>
      <c r="B10" s="172">
        <v>2016</v>
      </c>
      <c r="C10" s="173"/>
      <c r="D10" s="172">
        <v>2016</v>
      </c>
      <c r="E10" s="173"/>
      <c r="F10" s="172">
        <v>2016</v>
      </c>
      <c r="G10" s="173"/>
      <c r="H10" s="172">
        <v>2016</v>
      </c>
      <c r="I10" s="173"/>
      <c r="J10" s="172">
        <v>2016</v>
      </c>
      <c r="K10" s="173"/>
      <c r="L10" s="172">
        <v>2016</v>
      </c>
      <c r="M10" s="173"/>
      <c r="N10" s="172">
        <v>2017</v>
      </c>
      <c r="O10" s="173"/>
      <c r="P10" s="172">
        <v>2017</v>
      </c>
      <c r="Q10" s="173"/>
      <c r="R10" s="172">
        <v>2017</v>
      </c>
      <c r="S10" s="173"/>
      <c r="T10" s="172">
        <v>2017</v>
      </c>
      <c r="U10" s="173"/>
      <c r="V10" s="172">
        <v>2017</v>
      </c>
      <c r="W10" s="173"/>
      <c r="X10" s="172">
        <v>2017</v>
      </c>
      <c r="Y10" s="173"/>
      <c r="Z10" s="172">
        <v>2017</v>
      </c>
      <c r="AA10" s="173"/>
      <c r="AB10" s="170">
        <v>2017</v>
      </c>
      <c r="AC10" s="171"/>
      <c r="AD10" s="170">
        <v>2017</v>
      </c>
      <c r="AE10" s="171"/>
      <c r="AF10" s="170">
        <v>2017</v>
      </c>
      <c r="AG10" s="171"/>
      <c r="AH10" s="170">
        <v>2017</v>
      </c>
      <c r="AI10" s="171"/>
      <c r="AJ10" s="170">
        <v>2017</v>
      </c>
      <c r="AK10" s="171"/>
      <c r="AL10" s="170">
        <v>2018</v>
      </c>
      <c r="AM10" s="171"/>
      <c r="AN10" s="170">
        <v>2018</v>
      </c>
      <c r="AO10" s="171"/>
      <c r="AP10" s="170">
        <v>2018</v>
      </c>
      <c r="AQ10" s="171"/>
      <c r="AR10" s="170">
        <v>2018</v>
      </c>
      <c r="AS10" s="171"/>
      <c r="AT10" s="170">
        <v>2018</v>
      </c>
      <c r="AU10" s="171"/>
      <c r="AV10" s="170">
        <v>2018</v>
      </c>
      <c r="AW10" s="171"/>
      <c r="AX10" s="170">
        <v>2018</v>
      </c>
      <c r="AY10" s="171"/>
      <c r="AZ10" s="170">
        <v>2018</v>
      </c>
      <c r="BA10" s="171"/>
      <c r="BB10" s="170">
        <v>2018</v>
      </c>
      <c r="BC10" s="171"/>
      <c r="BD10" s="170">
        <v>2018</v>
      </c>
      <c r="BE10" s="171"/>
      <c r="BF10" s="170">
        <v>2018</v>
      </c>
      <c r="BG10" s="171"/>
      <c r="BH10" s="170">
        <v>2018</v>
      </c>
      <c r="BI10" s="171"/>
      <c r="BJ10" s="170">
        <v>2019</v>
      </c>
      <c r="BK10" s="171"/>
      <c r="BL10" s="168">
        <v>2019</v>
      </c>
      <c r="BM10" s="168"/>
      <c r="BN10" s="170">
        <v>2019</v>
      </c>
      <c r="BO10" s="171"/>
      <c r="BP10" s="170">
        <v>2019</v>
      </c>
      <c r="BQ10" s="171"/>
      <c r="BR10" s="170">
        <v>2019</v>
      </c>
      <c r="BS10" s="171"/>
      <c r="BT10" s="170">
        <v>2019</v>
      </c>
      <c r="BU10" s="171"/>
      <c r="BV10" s="170">
        <v>2019</v>
      </c>
      <c r="BW10" s="171"/>
      <c r="BX10" s="170">
        <v>2019</v>
      </c>
      <c r="BY10" s="171"/>
      <c r="BZ10" s="170">
        <v>2019</v>
      </c>
      <c r="CA10" s="171"/>
      <c r="CB10" s="170">
        <v>2019</v>
      </c>
      <c r="CC10" s="171"/>
      <c r="CD10" s="168">
        <v>2019</v>
      </c>
      <c r="CE10" s="168"/>
      <c r="CF10" s="168">
        <v>2019</v>
      </c>
      <c r="CG10" s="168"/>
      <c r="CH10" s="168">
        <v>2020</v>
      </c>
      <c r="CI10" s="168"/>
      <c r="CJ10" s="168">
        <v>2020</v>
      </c>
      <c r="CK10" s="168"/>
      <c r="CL10" s="168">
        <v>2020</v>
      </c>
      <c r="CM10" s="168"/>
      <c r="CN10" s="168">
        <v>2020</v>
      </c>
      <c r="CO10" s="168"/>
      <c r="CP10" s="168">
        <v>2020</v>
      </c>
      <c r="CQ10" s="168"/>
      <c r="CR10" s="168">
        <v>2020</v>
      </c>
      <c r="CS10" s="168"/>
      <c r="CT10" s="168">
        <v>2020</v>
      </c>
      <c r="CU10" s="168"/>
      <c r="CV10" s="168">
        <v>2020</v>
      </c>
      <c r="CW10" s="168"/>
      <c r="CX10" s="168">
        <v>2020</v>
      </c>
      <c r="CY10" s="168"/>
      <c r="CZ10" s="168">
        <v>2020</v>
      </c>
      <c r="DA10" s="168"/>
      <c r="DB10" s="168">
        <v>2020</v>
      </c>
      <c r="DC10" s="168"/>
      <c r="DD10" s="168">
        <v>2020</v>
      </c>
      <c r="DE10" s="168"/>
      <c r="DF10" s="168">
        <v>2021</v>
      </c>
      <c r="DG10" s="168"/>
      <c r="DH10" s="168">
        <v>2021</v>
      </c>
      <c r="DI10" s="168"/>
      <c r="DJ10" s="168">
        <v>2021</v>
      </c>
      <c r="DK10" s="168"/>
      <c r="DL10" s="168">
        <v>2021</v>
      </c>
      <c r="DM10" s="168"/>
      <c r="DN10" s="168">
        <v>2021</v>
      </c>
      <c r="DO10" s="168"/>
      <c r="DP10" s="168">
        <v>2021</v>
      </c>
      <c r="DQ10" s="168"/>
      <c r="DR10" s="168">
        <v>2021</v>
      </c>
      <c r="DS10" s="168"/>
      <c r="DT10" s="168">
        <v>2021</v>
      </c>
      <c r="DU10" s="168"/>
      <c r="DV10" s="168">
        <v>2021</v>
      </c>
      <c r="DW10" s="168"/>
      <c r="DX10" s="168">
        <v>2021</v>
      </c>
      <c r="DY10" s="168"/>
      <c r="DZ10" s="168">
        <v>2021</v>
      </c>
      <c r="EA10" s="168"/>
      <c r="EB10" s="168">
        <v>2021</v>
      </c>
      <c r="EC10" s="168"/>
      <c r="ED10" s="168">
        <v>2022</v>
      </c>
      <c r="EE10" s="168"/>
      <c r="EF10" s="168">
        <v>2022</v>
      </c>
      <c r="EG10" s="168"/>
      <c r="EH10" s="168">
        <v>2022</v>
      </c>
      <c r="EI10" s="168"/>
      <c r="EJ10" s="168">
        <v>2022</v>
      </c>
      <c r="EK10" s="168"/>
      <c r="EL10" s="168">
        <v>2022</v>
      </c>
      <c r="EM10" s="168"/>
      <c r="EN10" s="168">
        <v>2022</v>
      </c>
      <c r="EO10" s="168"/>
      <c r="EP10" s="168">
        <v>2022</v>
      </c>
      <c r="EQ10" s="168"/>
      <c r="ER10" s="168">
        <v>2022</v>
      </c>
      <c r="ES10" s="168"/>
      <c r="ET10" s="168">
        <v>2022</v>
      </c>
      <c r="EU10" s="168"/>
      <c r="EV10" s="168">
        <v>2022</v>
      </c>
      <c r="EW10" s="168"/>
      <c r="EX10" s="168">
        <v>2022</v>
      </c>
      <c r="EY10" s="168"/>
    </row>
    <row r="11" spans="1:155" ht="15">
      <c r="A11" s="175"/>
      <c r="B11" s="172" t="s">
        <v>29</v>
      </c>
      <c r="C11" s="173"/>
      <c r="D11" s="172" t="s">
        <v>30</v>
      </c>
      <c r="E11" s="173"/>
      <c r="F11" s="172" t="s">
        <v>31</v>
      </c>
      <c r="G11" s="173"/>
      <c r="H11" s="172" t="s">
        <v>32</v>
      </c>
      <c r="I11" s="173"/>
      <c r="J11" s="172" t="s">
        <v>33</v>
      </c>
      <c r="K11" s="173"/>
      <c r="L11" s="172" t="s">
        <v>34</v>
      </c>
      <c r="M11" s="173"/>
      <c r="N11" s="172" t="s">
        <v>35</v>
      </c>
      <c r="O11" s="173"/>
      <c r="P11" s="172" t="s">
        <v>40</v>
      </c>
      <c r="Q11" s="173"/>
      <c r="R11" s="172" t="s">
        <v>41</v>
      </c>
      <c r="S11" s="173"/>
      <c r="T11" s="172" t="s">
        <v>42</v>
      </c>
      <c r="U11" s="173"/>
      <c r="V11" s="172" t="s">
        <v>43</v>
      </c>
      <c r="W11" s="173"/>
      <c r="X11" s="172" t="s">
        <v>44</v>
      </c>
      <c r="Y11" s="173"/>
      <c r="Z11" s="172" t="s">
        <v>29</v>
      </c>
      <c r="AA11" s="173"/>
      <c r="AB11" s="170" t="s">
        <v>30</v>
      </c>
      <c r="AC11" s="171"/>
      <c r="AD11" s="170" t="s">
        <v>31</v>
      </c>
      <c r="AE11" s="171"/>
      <c r="AF11" s="170" t="s">
        <v>32</v>
      </c>
      <c r="AG11" s="171"/>
      <c r="AH11" s="170" t="s">
        <v>33</v>
      </c>
      <c r="AI11" s="171"/>
      <c r="AJ11" s="170" t="s">
        <v>34</v>
      </c>
      <c r="AK11" s="171"/>
      <c r="AL11" s="170" t="s">
        <v>35</v>
      </c>
      <c r="AM11" s="171"/>
      <c r="AN11" s="170" t="s">
        <v>40</v>
      </c>
      <c r="AO11" s="171"/>
      <c r="AP11" s="170" t="s">
        <v>41</v>
      </c>
      <c r="AQ11" s="171"/>
      <c r="AR11" s="170" t="s">
        <v>42</v>
      </c>
      <c r="AS11" s="171"/>
      <c r="AT11" s="170" t="s">
        <v>43</v>
      </c>
      <c r="AU11" s="171"/>
      <c r="AV11" s="170" t="s">
        <v>44</v>
      </c>
      <c r="AW11" s="171"/>
      <c r="AX11" s="170" t="s">
        <v>29</v>
      </c>
      <c r="AY11" s="171"/>
      <c r="AZ11" s="170" t="s">
        <v>30</v>
      </c>
      <c r="BA11" s="171"/>
      <c r="BB11" s="170" t="s">
        <v>31</v>
      </c>
      <c r="BC11" s="171"/>
      <c r="BD11" s="170" t="s">
        <v>32</v>
      </c>
      <c r="BE11" s="171"/>
      <c r="BF11" s="170" t="s">
        <v>33</v>
      </c>
      <c r="BG11" s="171"/>
      <c r="BH11" s="170" t="s">
        <v>34</v>
      </c>
      <c r="BI11" s="171"/>
      <c r="BJ11" s="170" t="s">
        <v>35</v>
      </c>
      <c r="BK11" s="171"/>
      <c r="BL11" s="168" t="s">
        <v>40</v>
      </c>
      <c r="BM11" s="168"/>
      <c r="BN11" s="170" t="s">
        <v>41</v>
      </c>
      <c r="BO11" s="171"/>
      <c r="BP11" s="170" t="s">
        <v>42</v>
      </c>
      <c r="BQ11" s="171"/>
      <c r="BR11" s="170" t="s">
        <v>43</v>
      </c>
      <c r="BS11" s="171"/>
      <c r="BT11" s="170" t="s">
        <v>44</v>
      </c>
      <c r="BU11" s="171"/>
      <c r="BV11" s="170" t="s">
        <v>29</v>
      </c>
      <c r="BW11" s="171"/>
      <c r="BX11" s="170" t="s">
        <v>30</v>
      </c>
      <c r="BY11" s="171"/>
      <c r="BZ11" s="170" t="s">
        <v>31</v>
      </c>
      <c r="CA11" s="171"/>
      <c r="CB11" s="170" t="s">
        <v>32</v>
      </c>
      <c r="CC11" s="171"/>
      <c r="CD11" s="168" t="s">
        <v>33</v>
      </c>
      <c r="CE11" s="168"/>
      <c r="CF11" s="168" t="s">
        <v>34</v>
      </c>
      <c r="CG11" s="168"/>
      <c r="CH11" s="168" t="s">
        <v>35</v>
      </c>
      <c r="CI11" s="168"/>
      <c r="CJ11" s="168" t="s">
        <v>40</v>
      </c>
      <c r="CK11" s="168"/>
      <c r="CL11" s="168" t="s">
        <v>41</v>
      </c>
      <c r="CM11" s="168"/>
      <c r="CN11" s="168" t="s">
        <v>42</v>
      </c>
      <c r="CO11" s="168"/>
      <c r="CP11" s="168" t="s">
        <v>43</v>
      </c>
      <c r="CQ11" s="168"/>
      <c r="CR11" s="168" t="s">
        <v>44</v>
      </c>
      <c r="CS11" s="168"/>
      <c r="CT11" s="168" t="s">
        <v>29</v>
      </c>
      <c r="CU11" s="168"/>
      <c r="CV11" s="170" t="s">
        <v>30</v>
      </c>
      <c r="CW11" s="171"/>
      <c r="CX11" s="170" t="s">
        <v>31</v>
      </c>
      <c r="CY11" s="171"/>
      <c r="CZ11" s="170" t="s">
        <v>32</v>
      </c>
      <c r="DA11" s="171"/>
      <c r="DB11" s="170" t="s">
        <v>33</v>
      </c>
      <c r="DC11" s="171"/>
      <c r="DD11" s="170" t="s">
        <v>34</v>
      </c>
      <c r="DE11" s="171"/>
      <c r="DF11" s="170" t="s">
        <v>35</v>
      </c>
      <c r="DG11" s="171"/>
      <c r="DH11" s="168" t="s">
        <v>40</v>
      </c>
      <c r="DI11" s="168"/>
      <c r="DJ11" s="168" t="s">
        <v>41</v>
      </c>
      <c r="DK11" s="168"/>
      <c r="DL11" s="168" t="s">
        <v>42</v>
      </c>
      <c r="DM11" s="168"/>
      <c r="DN11" s="168" t="s">
        <v>43</v>
      </c>
      <c r="DO11" s="168"/>
      <c r="DP11" s="168" t="s">
        <v>44</v>
      </c>
      <c r="DQ11" s="168"/>
      <c r="DR11" s="168" t="s">
        <v>29</v>
      </c>
      <c r="DS11" s="168"/>
      <c r="DT11" s="168" t="s">
        <v>30</v>
      </c>
      <c r="DU11" s="168"/>
      <c r="DV11" s="168" t="s">
        <v>31</v>
      </c>
      <c r="DW11" s="168"/>
      <c r="DX11" s="168" t="s">
        <v>32</v>
      </c>
      <c r="DY11" s="168"/>
      <c r="DZ11" s="169" t="s">
        <v>33</v>
      </c>
      <c r="EA11" s="169"/>
      <c r="EB11" s="169" t="s">
        <v>34</v>
      </c>
      <c r="EC11" s="169"/>
      <c r="ED11" s="169" t="s">
        <v>35</v>
      </c>
      <c r="EE11" s="169"/>
      <c r="EF11" s="169" t="s">
        <v>40</v>
      </c>
      <c r="EG11" s="169"/>
      <c r="EH11" s="169" t="s">
        <v>41</v>
      </c>
      <c r="EI11" s="169"/>
      <c r="EJ11" s="169" t="s">
        <v>42</v>
      </c>
      <c r="EK11" s="169"/>
      <c r="EL11" s="169" t="s">
        <v>43</v>
      </c>
      <c r="EM11" s="169"/>
      <c r="EN11" s="169" t="s">
        <v>44</v>
      </c>
      <c r="EO11" s="169"/>
      <c r="EP11" s="169" t="s">
        <v>29</v>
      </c>
      <c r="EQ11" s="169"/>
      <c r="ER11" s="169" t="s">
        <v>30</v>
      </c>
      <c r="ES11" s="169"/>
      <c r="ET11" s="169" t="s">
        <v>31</v>
      </c>
      <c r="EU11" s="169"/>
      <c r="EV11" s="169" t="s">
        <v>32</v>
      </c>
      <c r="EW11" s="169"/>
      <c r="EX11" s="169" t="s">
        <v>33</v>
      </c>
      <c r="EY11" s="169"/>
    </row>
    <row r="12" spans="1:155" ht="15">
      <c r="A12" s="176"/>
      <c r="B12" s="119" t="s">
        <v>39</v>
      </c>
      <c r="C12" s="119" t="s">
        <v>24</v>
      </c>
      <c r="D12" s="119" t="s">
        <v>39</v>
      </c>
      <c r="E12" s="119" t="s">
        <v>24</v>
      </c>
      <c r="F12" s="119" t="s">
        <v>39</v>
      </c>
      <c r="G12" s="119" t="s">
        <v>24</v>
      </c>
      <c r="H12" s="119" t="s">
        <v>39</v>
      </c>
      <c r="I12" s="119" t="s">
        <v>24</v>
      </c>
      <c r="J12" s="119" t="s">
        <v>39</v>
      </c>
      <c r="K12" s="119" t="s">
        <v>24</v>
      </c>
      <c r="L12" s="119" t="s">
        <v>39</v>
      </c>
      <c r="M12" s="119" t="s">
        <v>24</v>
      </c>
      <c r="N12" s="119" t="s">
        <v>39</v>
      </c>
      <c r="O12" s="119" t="s">
        <v>24</v>
      </c>
      <c r="P12" s="119" t="s">
        <v>39</v>
      </c>
      <c r="Q12" s="119" t="s">
        <v>24</v>
      </c>
      <c r="R12" s="119" t="s">
        <v>39</v>
      </c>
      <c r="S12" s="119" t="s">
        <v>24</v>
      </c>
      <c r="T12" s="119" t="s">
        <v>39</v>
      </c>
      <c r="U12" s="119" t="s">
        <v>24</v>
      </c>
      <c r="V12" s="119" t="s">
        <v>39</v>
      </c>
      <c r="W12" s="119" t="s">
        <v>24</v>
      </c>
      <c r="X12" s="119" t="s">
        <v>39</v>
      </c>
      <c r="Y12" s="119" t="s">
        <v>24</v>
      </c>
      <c r="Z12" s="119" t="s">
        <v>39</v>
      </c>
      <c r="AA12" s="119" t="s">
        <v>24</v>
      </c>
      <c r="AB12" s="120" t="s">
        <v>39</v>
      </c>
      <c r="AC12" s="120" t="s">
        <v>24</v>
      </c>
      <c r="AD12" s="120" t="s">
        <v>39</v>
      </c>
      <c r="AE12" s="120" t="s">
        <v>24</v>
      </c>
      <c r="AF12" s="120" t="s">
        <v>39</v>
      </c>
      <c r="AG12" s="120" t="s">
        <v>24</v>
      </c>
      <c r="AH12" s="120" t="s">
        <v>39</v>
      </c>
      <c r="AI12" s="120" t="s">
        <v>24</v>
      </c>
      <c r="AJ12" s="120" t="s">
        <v>39</v>
      </c>
      <c r="AK12" s="120" t="s">
        <v>24</v>
      </c>
      <c r="AL12" s="120" t="s">
        <v>39</v>
      </c>
      <c r="AM12" s="120" t="s">
        <v>24</v>
      </c>
      <c r="AN12" s="120" t="s">
        <v>39</v>
      </c>
      <c r="AO12" s="120" t="s">
        <v>24</v>
      </c>
      <c r="AP12" s="120" t="s">
        <v>39</v>
      </c>
      <c r="AQ12" s="120" t="s">
        <v>24</v>
      </c>
      <c r="AR12" s="120" t="s">
        <v>39</v>
      </c>
      <c r="AS12" s="120" t="s">
        <v>24</v>
      </c>
      <c r="AT12" s="120" t="s">
        <v>39</v>
      </c>
      <c r="AU12" s="120" t="s">
        <v>24</v>
      </c>
      <c r="AV12" s="120" t="s">
        <v>39</v>
      </c>
      <c r="AW12" s="120" t="s">
        <v>24</v>
      </c>
      <c r="AX12" s="120" t="s">
        <v>39</v>
      </c>
      <c r="AY12" s="120" t="s">
        <v>24</v>
      </c>
      <c r="AZ12" s="120" t="s">
        <v>39</v>
      </c>
      <c r="BA12" s="120" t="s">
        <v>24</v>
      </c>
      <c r="BB12" s="120" t="s">
        <v>39</v>
      </c>
      <c r="BC12" s="120" t="s">
        <v>24</v>
      </c>
      <c r="BD12" s="120" t="s">
        <v>39</v>
      </c>
      <c r="BE12" s="120" t="s">
        <v>24</v>
      </c>
      <c r="BF12" s="120" t="s">
        <v>39</v>
      </c>
      <c r="BG12" s="120" t="s">
        <v>24</v>
      </c>
      <c r="BH12" s="120" t="s">
        <v>39</v>
      </c>
      <c r="BI12" s="120" t="s">
        <v>24</v>
      </c>
      <c r="BJ12" s="120" t="s">
        <v>39</v>
      </c>
      <c r="BK12" s="120" t="s">
        <v>24</v>
      </c>
      <c r="BL12" s="120" t="s">
        <v>39</v>
      </c>
      <c r="BM12" s="120" t="s">
        <v>24</v>
      </c>
      <c r="BN12" s="120" t="s">
        <v>39</v>
      </c>
      <c r="BO12" s="120" t="s">
        <v>24</v>
      </c>
      <c r="BP12" s="120" t="s">
        <v>39</v>
      </c>
      <c r="BQ12" s="120" t="s">
        <v>24</v>
      </c>
      <c r="BR12" s="120" t="s">
        <v>39</v>
      </c>
      <c r="BS12" s="120" t="s">
        <v>24</v>
      </c>
      <c r="BT12" s="120" t="s">
        <v>39</v>
      </c>
      <c r="BU12" s="120" t="s">
        <v>24</v>
      </c>
      <c r="BV12" s="120" t="s">
        <v>39</v>
      </c>
      <c r="BW12" s="120" t="s">
        <v>24</v>
      </c>
      <c r="BX12" s="120" t="s">
        <v>39</v>
      </c>
      <c r="BY12" s="120" t="s">
        <v>24</v>
      </c>
      <c r="BZ12" s="120" t="s">
        <v>39</v>
      </c>
      <c r="CA12" s="120" t="s">
        <v>24</v>
      </c>
      <c r="CB12" s="120" t="s">
        <v>39</v>
      </c>
      <c r="CC12" s="120" t="s">
        <v>24</v>
      </c>
      <c r="CD12" s="120" t="s">
        <v>39</v>
      </c>
      <c r="CE12" s="120" t="s">
        <v>24</v>
      </c>
      <c r="CF12" s="120" t="s">
        <v>39</v>
      </c>
      <c r="CG12" s="120" t="s">
        <v>24</v>
      </c>
      <c r="CH12" s="120" t="s">
        <v>39</v>
      </c>
      <c r="CI12" s="120" t="s">
        <v>24</v>
      </c>
      <c r="CJ12" s="120" t="s">
        <v>39</v>
      </c>
      <c r="CK12" s="120" t="s">
        <v>24</v>
      </c>
      <c r="CL12" s="120" t="s">
        <v>39</v>
      </c>
      <c r="CM12" s="120" t="s">
        <v>24</v>
      </c>
      <c r="CN12" s="120" t="s">
        <v>39</v>
      </c>
      <c r="CO12" s="120" t="s">
        <v>24</v>
      </c>
      <c r="CP12" s="120" t="s">
        <v>39</v>
      </c>
      <c r="CQ12" s="120" t="s">
        <v>24</v>
      </c>
      <c r="CR12" s="120" t="s">
        <v>39</v>
      </c>
      <c r="CS12" s="120" t="s">
        <v>24</v>
      </c>
      <c r="CT12" s="120" t="s">
        <v>39</v>
      </c>
      <c r="CU12" s="120" t="s">
        <v>24</v>
      </c>
      <c r="CV12" s="120" t="s">
        <v>39</v>
      </c>
      <c r="CW12" s="120" t="s">
        <v>24</v>
      </c>
      <c r="CX12" s="120" t="s">
        <v>39</v>
      </c>
      <c r="CY12" s="120" t="s">
        <v>24</v>
      </c>
      <c r="CZ12" s="120" t="s">
        <v>39</v>
      </c>
      <c r="DA12" s="120" t="s">
        <v>24</v>
      </c>
      <c r="DB12" s="120" t="s">
        <v>39</v>
      </c>
      <c r="DC12" s="120" t="s">
        <v>24</v>
      </c>
      <c r="DD12" s="120" t="s">
        <v>39</v>
      </c>
      <c r="DE12" s="120" t="s">
        <v>24</v>
      </c>
      <c r="DF12" s="120" t="s">
        <v>39</v>
      </c>
      <c r="DG12" s="120" t="s">
        <v>24</v>
      </c>
      <c r="DH12" s="120" t="s">
        <v>39</v>
      </c>
      <c r="DI12" s="120" t="s">
        <v>24</v>
      </c>
      <c r="DJ12" s="120" t="s">
        <v>39</v>
      </c>
      <c r="DK12" s="120" t="s">
        <v>24</v>
      </c>
      <c r="DL12" s="120" t="s">
        <v>39</v>
      </c>
      <c r="DM12" s="120" t="s">
        <v>24</v>
      </c>
      <c r="DN12" s="120" t="s">
        <v>39</v>
      </c>
      <c r="DO12" s="120" t="s">
        <v>24</v>
      </c>
      <c r="DP12" s="120" t="s">
        <v>39</v>
      </c>
      <c r="DQ12" s="120" t="s">
        <v>24</v>
      </c>
      <c r="DR12" s="120" t="s">
        <v>39</v>
      </c>
      <c r="DS12" s="120" t="s">
        <v>24</v>
      </c>
      <c r="DT12" s="120" t="s">
        <v>39</v>
      </c>
      <c r="DU12" s="120" t="s">
        <v>24</v>
      </c>
      <c r="DV12" s="120" t="s">
        <v>39</v>
      </c>
      <c r="DW12" s="120" t="s">
        <v>24</v>
      </c>
      <c r="DX12" s="120" t="s">
        <v>39</v>
      </c>
      <c r="DY12" s="120" t="s">
        <v>24</v>
      </c>
      <c r="DZ12" s="120" t="s">
        <v>39</v>
      </c>
      <c r="EA12" s="120" t="s">
        <v>24</v>
      </c>
      <c r="EB12" s="120" t="s">
        <v>39</v>
      </c>
      <c r="EC12" s="120" t="s">
        <v>24</v>
      </c>
      <c r="ED12" s="120" t="s">
        <v>39</v>
      </c>
      <c r="EE12" s="120" t="s">
        <v>24</v>
      </c>
      <c r="EF12" s="120" t="s">
        <v>39</v>
      </c>
      <c r="EG12" s="120" t="s">
        <v>24</v>
      </c>
      <c r="EH12" s="120" t="s">
        <v>39</v>
      </c>
      <c r="EI12" s="120" t="s">
        <v>24</v>
      </c>
      <c r="EJ12" s="120" t="s">
        <v>39</v>
      </c>
      <c r="EK12" s="120" t="s">
        <v>24</v>
      </c>
      <c r="EL12" s="120" t="s">
        <v>39</v>
      </c>
      <c r="EM12" s="120" t="s">
        <v>24</v>
      </c>
      <c r="EN12" s="120" t="s">
        <v>39</v>
      </c>
      <c r="EO12" s="120" t="s">
        <v>24</v>
      </c>
      <c r="EP12" s="120" t="s">
        <v>39</v>
      </c>
      <c r="EQ12" s="120" t="s">
        <v>24</v>
      </c>
      <c r="ER12" s="120" t="s">
        <v>39</v>
      </c>
      <c r="ES12" s="120" t="s">
        <v>24</v>
      </c>
      <c r="ET12" s="120" t="s">
        <v>39</v>
      </c>
      <c r="EU12" s="120" t="s">
        <v>24</v>
      </c>
      <c r="EV12" s="120" t="s">
        <v>39</v>
      </c>
      <c r="EW12" s="120" t="s">
        <v>24</v>
      </c>
      <c r="EX12" s="120" t="s">
        <v>39</v>
      </c>
      <c r="EY12" s="120" t="s">
        <v>24</v>
      </c>
    </row>
    <row r="13" spans="1:155" ht="15" customHeight="1">
      <c r="A13" s="29" t="s">
        <v>53</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3">
        <v>0</v>
      </c>
      <c r="BU13" s="62">
        <v>0</v>
      </c>
      <c r="BV13" s="59">
        <v>0</v>
      </c>
      <c r="BW13" s="59">
        <v>0</v>
      </c>
      <c r="BX13" s="59">
        <v>0</v>
      </c>
      <c r="BY13" s="59">
        <v>0</v>
      </c>
      <c r="BZ13" s="59">
        <v>0</v>
      </c>
      <c r="CA13" s="59">
        <v>0</v>
      </c>
      <c r="CB13" s="59">
        <v>0</v>
      </c>
      <c r="CC13" s="59">
        <v>0</v>
      </c>
      <c r="CD13" s="59">
        <v>0</v>
      </c>
      <c r="CE13" s="59">
        <v>0</v>
      </c>
      <c r="CF13" s="59">
        <v>0</v>
      </c>
      <c r="CG13" s="59">
        <v>0</v>
      </c>
      <c r="CH13" s="72">
        <v>0</v>
      </c>
      <c r="CI13" s="72">
        <v>0</v>
      </c>
      <c r="CJ13" s="72">
        <v>0</v>
      </c>
      <c r="CK13" s="72">
        <v>0</v>
      </c>
      <c r="CL13" s="72">
        <v>0</v>
      </c>
      <c r="CM13" s="62">
        <v>0</v>
      </c>
      <c r="CN13" s="72">
        <v>0</v>
      </c>
      <c r="CO13" s="72">
        <v>0</v>
      </c>
      <c r="CP13" s="72">
        <v>0</v>
      </c>
      <c r="CQ13" s="72">
        <v>0</v>
      </c>
      <c r="CR13" s="72">
        <v>0</v>
      </c>
      <c r="CS13" s="72">
        <v>0</v>
      </c>
      <c r="CT13" s="72">
        <v>0</v>
      </c>
      <c r="CU13" s="72">
        <v>0</v>
      </c>
      <c r="CV13" s="72">
        <v>0</v>
      </c>
      <c r="CW13" s="72">
        <v>0</v>
      </c>
      <c r="CX13" s="72">
        <v>0</v>
      </c>
      <c r="CY13" s="72">
        <v>0</v>
      </c>
      <c r="CZ13" s="72">
        <v>0</v>
      </c>
      <c r="DA13" s="72">
        <v>0</v>
      </c>
      <c r="DB13" s="72">
        <v>0</v>
      </c>
      <c r="DC13" s="72">
        <v>0</v>
      </c>
      <c r="DD13" s="72">
        <v>0</v>
      </c>
      <c r="DE13" s="72">
        <v>0</v>
      </c>
      <c r="DF13" s="72">
        <v>1</v>
      </c>
      <c r="DG13" s="72">
        <v>1</v>
      </c>
      <c r="DH13" s="72">
        <v>1</v>
      </c>
      <c r="DI13" s="72">
        <v>1</v>
      </c>
      <c r="DJ13" s="141">
        <v>71</v>
      </c>
      <c r="DK13" s="72">
        <v>1</v>
      </c>
      <c r="DL13" s="72">
        <v>71</v>
      </c>
      <c r="DM13" s="72">
        <v>1</v>
      </c>
      <c r="DN13" s="72">
        <v>71</v>
      </c>
      <c r="DO13" s="72">
        <v>1</v>
      </c>
      <c r="DP13" s="72">
        <v>71</v>
      </c>
      <c r="DQ13" s="72">
        <v>1</v>
      </c>
      <c r="DR13" s="74">
        <v>0</v>
      </c>
      <c r="DS13" s="72">
        <v>1</v>
      </c>
      <c r="DT13" s="72">
        <v>0</v>
      </c>
      <c r="DU13" s="72">
        <v>1</v>
      </c>
      <c r="DV13" s="72">
        <v>0</v>
      </c>
      <c r="DW13" s="72">
        <v>1</v>
      </c>
      <c r="DX13" s="72">
        <v>71</v>
      </c>
      <c r="DY13" s="72">
        <v>1</v>
      </c>
      <c r="DZ13" s="72">
        <v>71</v>
      </c>
      <c r="EA13" s="72">
        <v>1</v>
      </c>
      <c r="EB13" s="72">
        <v>71</v>
      </c>
      <c r="EC13" s="72">
        <v>1</v>
      </c>
      <c r="ED13" s="72">
        <v>71</v>
      </c>
      <c r="EE13" s="72">
        <v>1</v>
      </c>
      <c r="EF13" s="72">
        <v>71</v>
      </c>
      <c r="EG13" s="72">
        <v>1</v>
      </c>
      <c r="EH13" s="72">
        <v>71</v>
      </c>
      <c r="EI13" s="72">
        <v>1</v>
      </c>
      <c r="EJ13" s="72">
        <v>71</v>
      </c>
      <c r="EK13" s="72">
        <v>1</v>
      </c>
      <c r="EL13" s="72">
        <v>71</v>
      </c>
      <c r="EM13" s="72">
        <v>1</v>
      </c>
      <c r="EN13" s="73">
        <v>71</v>
      </c>
      <c r="EO13" s="72">
        <v>1</v>
      </c>
      <c r="EP13" s="72">
        <v>71</v>
      </c>
      <c r="EQ13" s="72">
        <v>1</v>
      </c>
      <c r="ER13" s="72">
        <v>71</v>
      </c>
      <c r="ES13" s="72">
        <v>1</v>
      </c>
      <c r="ET13" s="72">
        <v>71</v>
      </c>
      <c r="EU13" s="72">
        <v>1</v>
      </c>
      <c r="EV13" s="72">
        <v>71</v>
      </c>
      <c r="EW13" s="72">
        <v>1</v>
      </c>
      <c r="EX13" s="72">
        <v>71</v>
      </c>
      <c r="EY13" s="72">
        <v>1</v>
      </c>
    </row>
    <row r="14" spans="1:155"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3">
        <v>43</v>
      </c>
      <c r="BU14" s="62">
        <v>510</v>
      </c>
      <c r="BV14" s="59">
        <v>43</v>
      </c>
      <c r="BW14" s="59">
        <v>511</v>
      </c>
      <c r="BX14" s="59">
        <v>43</v>
      </c>
      <c r="BY14" s="59">
        <v>513</v>
      </c>
      <c r="BZ14" s="59">
        <v>44</v>
      </c>
      <c r="CA14" s="59">
        <v>517</v>
      </c>
      <c r="CB14" s="59">
        <v>44</v>
      </c>
      <c r="CC14" s="59">
        <v>516</v>
      </c>
      <c r="CD14" s="59">
        <v>44</v>
      </c>
      <c r="CE14" s="59">
        <v>511</v>
      </c>
      <c r="CF14" s="59">
        <v>44</v>
      </c>
      <c r="CG14" s="59">
        <v>513</v>
      </c>
      <c r="CH14" s="72">
        <v>44</v>
      </c>
      <c r="CI14" s="72">
        <v>467</v>
      </c>
      <c r="CJ14" s="72">
        <v>45</v>
      </c>
      <c r="CK14" s="72">
        <v>494</v>
      </c>
      <c r="CL14" s="72">
        <v>45</v>
      </c>
      <c r="CM14" s="62">
        <v>493</v>
      </c>
      <c r="CN14" s="72">
        <v>45</v>
      </c>
      <c r="CO14" s="72">
        <v>530</v>
      </c>
      <c r="CP14" s="72">
        <v>45</v>
      </c>
      <c r="CQ14" s="72">
        <v>506</v>
      </c>
      <c r="CR14" s="72">
        <v>45</v>
      </c>
      <c r="CS14" s="72">
        <v>506</v>
      </c>
      <c r="CT14" s="72">
        <v>45</v>
      </c>
      <c r="CU14" s="72">
        <v>502</v>
      </c>
      <c r="CV14" s="72">
        <v>45</v>
      </c>
      <c r="CW14" s="72">
        <v>502</v>
      </c>
      <c r="CX14" s="72">
        <v>45</v>
      </c>
      <c r="CY14" s="72">
        <v>505</v>
      </c>
      <c r="CZ14" s="72">
        <v>45</v>
      </c>
      <c r="DA14" s="72">
        <v>503</v>
      </c>
      <c r="DB14" s="72">
        <v>44</v>
      </c>
      <c r="DC14" s="72">
        <v>495</v>
      </c>
      <c r="DD14" s="72">
        <v>44</v>
      </c>
      <c r="DE14" s="72">
        <v>490</v>
      </c>
      <c r="DF14" s="72">
        <v>43</v>
      </c>
      <c r="DG14" s="72">
        <v>492</v>
      </c>
      <c r="DH14" s="72">
        <v>43</v>
      </c>
      <c r="DI14" s="72">
        <v>486</v>
      </c>
      <c r="DJ14" s="141">
        <v>44</v>
      </c>
      <c r="DK14" s="72">
        <v>482</v>
      </c>
      <c r="DL14" s="72">
        <v>44</v>
      </c>
      <c r="DM14" s="72">
        <v>484</v>
      </c>
      <c r="DN14" s="72">
        <v>44</v>
      </c>
      <c r="DO14" s="72">
        <v>491</v>
      </c>
      <c r="DP14" s="72">
        <v>44</v>
      </c>
      <c r="DQ14" s="72">
        <v>492</v>
      </c>
      <c r="DR14" s="74">
        <v>44</v>
      </c>
      <c r="DS14" s="72">
        <v>492</v>
      </c>
      <c r="DT14" s="72">
        <v>44</v>
      </c>
      <c r="DU14" s="72">
        <v>491</v>
      </c>
      <c r="DV14" s="72">
        <v>44</v>
      </c>
      <c r="DW14" s="72">
        <v>496</v>
      </c>
      <c r="DX14" s="72">
        <v>44</v>
      </c>
      <c r="DY14" s="72">
        <v>488</v>
      </c>
      <c r="DZ14" s="72">
        <v>44</v>
      </c>
      <c r="EA14" s="72">
        <v>489</v>
      </c>
      <c r="EB14" s="72">
        <v>44</v>
      </c>
      <c r="EC14" s="72">
        <v>496</v>
      </c>
      <c r="ED14" s="72">
        <v>44</v>
      </c>
      <c r="EE14" s="72">
        <v>490</v>
      </c>
      <c r="EF14" s="72">
        <v>44</v>
      </c>
      <c r="EG14" s="72">
        <v>490</v>
      </c>
      <c r="EH14" s="72">
        <v>44</v>
      </c>
      <c r="EI14" s="72">
        <v>493</v>
      </c>
      <c r="EJ14" s="72">
        <v>44</v>
      </c>
      <c r="EK14" s="72">
        <v>499</v>
      </c>
      <c r="EL14" s="72">
        <v>44</v>
      </c>
      <c r="EM14" s="72">
        <v>492</v>
      </c>
      <c r="EN14" s="73">
        <v>44</v>
      </c>
      <c r="EO14" s="72">
        <v>493</v>
      </c>
      <c r="EP14" s="72">
        <v>43</v>
      </c>
      <c r="EQ14" s="72">
        <v>487</v>
      </c>
      <c r="ER14" s="72">
        <v>44</v>
      </c>
      <c r="ES14" s="72">
        <v>502</v>
      </c>
      <c r="ET14" s="72">
        <v>44</v>
      </c>
      <c r="EU14" s="72">
        <v>508</v>
      </c>
      <c r="EV14" s="72">
        <v>44</v>
      </c>
      <c r="EW14" s="72">
        <v>501</v>
      </c>
      <c r="EX14" s="72">
        <v>44</v>
      </c>
      <c r="EY14" s="72">
        <v>501</v>
      </c>
    </row>
    <row r="15" spans="1:155" ht="15" customHeight="1">
      <c r="A15" s="29" t="s">
        <v>96</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3">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2">
        <v>490</v>
      </c>
      <c r="CI15" s="72">
        <v>3337</v>
      </c>
      <c r="CJ15" s="72">
        <v>486</v>
      </c>
      <c r="CK15" s="72">
        <v>3338</v>
      </c>
      <c r="CL15" s="72">
        <v>484</v>
      </c>
      <c r="CM15" s="62">
        <v>3344</v>
      </c>
      <c r="CN15" s="72">
        <v>483</v>
      </c>
      <c r="CO15" s="72">
        <v>3345</v>
      </c>
      <c r="CP15" s="72">
        <v>488</v>
      </c>
      <c r="CQ15" s="72">
        <v>3359</v>
      </c>
      <c r="CR15" s="72">
        <v>488</v>
      </c>
      <c r="CS15" s="72">
        <v>3350</v>
      </c>
      <c r="CT15" s="72">
        <v>492</v>
      </c>
      <c r="CU15" s="72">
        <v>3359</v>
      </c>
      <c r="CV15" s="72">
        <v>481</v>
      </c>
      <c r="CW15" s="72">
        <v>3286</v>
      </c>
      <c r="CX15" s="72">
        <v>482</v>
      </c>
      <c r="CY15" s="72">
        <v>3287</v>
      </c>
      <c r="CZ15" s="72">
        <v>514</v>
      </c>
      <c r="DA15" s="72">
        <v>3283</v>
      </c>
      <c r="DB15" s="72">
        <v>483</v>
      </c>
      <c r="DC15" s="72">
        <v>3185</v>
      </c>
      <c r="DD15" s="72">
        <v>485</v>
      </c>
      <c r="DE15" s="72">
        <v>3264</v>
      </c>
      <c r="DF15" s="72">
        <v>484</v>
      </c>
      <c r="DG15" s="72">
        <v>3194</v>
      </c>
      <c r="DH15" s="72">
        <v>486</v>
      </c>
      <c r="DI15" s="72">
        <v>3221</v>
      </c>
      <c r="DJ15" s="141">
        <v>488</v>
      </c>
      <c r="DK15" s="72">
        <v>3181</v>
      </c>
      <c r="DL15" s="72">
        <v>489</v>
      </c>
      <c r="DM15" s="72">
        <v>3146</v>
      </c>
      <c r="DN15" s="72">
        <v>481</v>
      </c>
      <c r="DO15" s="72">
        <v>3125</v>
      </c>
      <c r="DP15" s="72">
        <v>483</v>
      </c>
      <c r="DQ15" s="72">
        <v>3135</v>
      </c>
      <c r="DR15" s="74">
        <v>481</v>
      </c>
      <c r="DS15" s="72">
        <v>3111</v>
      </c>
      <c r="DT15" s="72">
        <v>481</v>
      </c>
      <c r="DU15" s="72">
        <v>3087</v>
      </c>
      <c r="DV15" s="72">
        <v>484</v>
      </c>
      <c r="DW15" s="72">
        <v>3095</v>
      </c>
      <c r="DX15" s="72">
        <v>508</v>
      </c>
      <c r="DY15" s="72">
        <v>3851</v>
      </c>
      <c r="DZ15" s="72">
        <v>485</v>
      </c>
      <c r="EA15" s="72">
        <v>3048</v>
      </c>
      <c r="EB15" s="72">
        <v>482</v>
      </c>
      <c r="EC15" s="72">
        <v>3055</v>
      </c>
      <c r="ED15" s="72">
        <v>491</v>
      </c>
      <c r="EE15" s="72">
        <v>3048</v>
      </c>
      <c r="EF15" s="72">
        <v>479</v>
      </c>
      <c r="EG15" s="72">
        <v>2986</v>
      </c>
      <c r="EH15" s="72">
        <v>475</v>
      </c>
      <c r="EI15" s="72">
        <v>2981</v>
      </c>
      <c r="EJ15" s="72">
        <v>482</v>
      </c>
      <c r="EK15" s="72">
        <v>3032</v>
      </c>
      <c r="EL15" s="72">
        <v>478</v>
      </c>
      <c r="EM15" s="72">
        <v>2992</v>
      </c>
      <c r="EN15" s="73">
        <v>480</v>
      </c>
      <c r="EO15" s="72">
        <v>3036</v>
      </c>
      <c r="EP15" s="72">
        <v>483</v>
      </c>
      <c r="EQ15" s="72">
        <v>3019</v>
      </c>
      <c r="ER15" s="72">
        <v>480</v>
      </c>
      <c r="ES15" s="72">
        <v>3016</v>
      </c>
      <c r="ET15" s="72">
        <v>492</v>
      </c>
      <c r="EU15" s="72">
        <v>3051</v>
      </c>
      <c r="EV15" s="72">
        <v>486</v>
      </c>
      <c r="EW15" s="72">
        <v>3018</v>
      </c>
      <c r="EX15" s="72">
        <v>486</v>
      </c>
      <c r="EY15" s="72">
        <v>3021</v>
      </c>
    </row>
    <row r="16" spans="1:155" ht="15" customHeight="1">
      <c r="A16" s="29" t="s">
        <v>97</v>
      </c>
      <c r="B16" s="50"/>
      <c r="C16" s="50"/>
      <c r="D16" s="50"/>
      <c r="E16" s="50"/>
      <c r="F16" s="50"/>
      <c r="G16" s="50"/>
      <c r="H16" s="50"/>
      <c r="I16" s="50"/>
      <c r="J16" s="50"/>
      <c r="K16" s="50"/>
      <c r="L16" s="50"/>
      <c r="M16" s="50"/>
      <c r="N16" s="50"/>
      <c r="O16" s="50"/>
      <c r="P16" s="50"/>
      <c r="Q16" s="50"/>
      <c r="R16" s="51"/>
      <c r="S16" s="51"/>
      <c r="T16" s="51"/>
      <c r="U16" s="51"/>
      <c r="V16" s="51"/>
      <c r="W16" s="51"/>
      <c r="X16" s="51"/>
      <c r="Y16" s="51"/>
      <c r="Z16" s="52"/>
      <c r="AA16" s="51"/>
      <c r="AB16" s="52"/>
      <c r="AC16" s="51"/>
      <c r="AD16" s="53"/>
      <c r="AE16" s="53"/>
      <c r="AF16" s="52"/>
      <c r="AG16" s="52"/>
      <c r="AH16" s="51"/>
      <c r="AI16" s="51"/>
      <c r="AJ16" s="51"/>
      <c r="AK16" s="54"/>
      <c r="AL16" s="51"/>
      <c r="AM16" s="51"/>
      <c r="AN16" s="51"/>
      <c r="AO16" s="51"/>
      <c r="AP16" s="51"/>
      <c r="AQ16" s="51"/>
      <c r="AR16" s="51"/>
      <c r="AS16" s="51"/>
      <c r="AT16" s="51"/>
      <c r="AU16" s="51"/>
      <c r="AV16" s="51"/>
      <c r="AW16" s="51"/>
      <c r="AX16" s="52"/>
      <c r="AY16" s="51"/>
      <c r="AZ16" s="55"/>
      <c r="BA16" s="55"/>
      <c r="BB16" s="55"/>
      <c r="BC16" s="55"/>
      <c r="BD16" s="55"/>
      <c r="BE16" s="55"/>
      <c r="BF16" s="59"/>
      <c r="BG16" s="57"/>
      <c r="BH16" s="62"/>
      <c r="BI16" s="63"/>
      <c r="BJ16" s="62"/>
      <c r="BK16" s="63"/>
      <c r="BL16" s="59"/>
      <c r="BM16" s="62"/>
      <c r="BN16" s="62"/>
      <c r="BO16" s="59"/>
      <c r="BP16" s="59"/>
      <c r="BQ16" s="59"/>
      <c r="BR16" s="59"/>
      <c r="BS16" s="59"/>
      <c r="BT16" s="73"/>
      <c r="BU16" s="62"/>
      <c r="BV16" s="59"/>
      <c r="BW16" s="59"/>
      <c r="BX16" s="59"/>
      <c r="BY16" s="59"/>
      <c r="BZ16" s="59"/>
      <c r="CA16" s="59"/>
      <c r="CB16" s="59"/>
      <c r="CC16" s="59"/>
      <c r="CD16" s="59"/>
      <c r="CE16" s="59"/>
      <c r="CF16" s="59"/>
      <c r="CG16" s="59"/>
      <c r="CH16" s="72"/>
      <c r="CI16" s="72"/>
      <c r="CJ16" s="72"/>
      <c r="CK16" s="72"/>
      <c r="CL16" s="72"/>
      <c r="CM16" s="62"/>
      <c r="CN16" s="72"/>
      <c r="CO16" s="72"/>
      <c r="CP16" s="72"/>
      <c r="CQ16" s="72"/>
      <c r="CR16" s="72"/>
      <c r="CS16" s="72"/>
      <c r="CT16" s="72"/>
      <c r="CU16" s="72"/>
      <c r="CV16" s="72"/>
      <c r="CW16" s="72"/>
      <c r="CX16" s="72"/>
      <c r="CY16" s="72"/>
      <c r="CZ16" s="72"/>
      <c r="DA16" s="72"/>
      <c r="DB16" s="72"/>
      <c r="DC16" s="72"/>
      <c r="DD16" s="72"/>
      <c r="DE16" s="72"/>
      <c r="DF16" s="72"/>
      <c r="DG16" s="72"/>
      <c r="DH16" s="72"/>
      <c r="DI16" s="72"/>
      <c r="DJ16" s="141"/>
      <c r="DK16" s="72"/>
      <c r="DL16" s="72"/>
      <c r="DM16" s="72"/>
      <c r="DN16" s="72"/>
      <c r="DO16" s="72"/>
      <c r="DP16" s="72"/>
      <c r="DQ16" s="72"/>
      <c r="DR16" s="74"/>
      <c r="DS16" s="72"/>
      <c r="DT16" s="72"/>
      <c r="DU16" s="72"/>
      <c r="DV16" s="72"/>
      <c r="DW16" s="72"/>
      <c r="DX16" s="72"/>
      <c r="DY16" s="72"/>
      <c r="DZ16" s="72"/>
      <c r="EA16" s="72"/>
      <c r="EB16" s="72"/>
      <c r="EC16" s="72"/>
      <c r="ED16" s="72"/>
      <c r="EE16" s="72"/>
      <c r="EF16" s="72"/>
      <c r="EG16" s="72"/>
      <c r="EH16" s="72"/>
      <c r="EI16" s="72"/>
      <c r="EJ16" s="72"/>
      <c r="EK16" s="72"/>
      <c r="EL16" s="72"/>
      <c r="EM16" s="72"/>
      <c r="EN16" s="73"/>
      <c r="EO16" s="72"/>
      <c r="EP16" s="72"/>
      <c r="EQ16" s="72"/>
      <c r="ER16" s="72"/>
      <c r="ES16" s="72"/>
      <c r="ET16" s="72"/>
      <c r="EU16" s="72"/>
      <c r="EV16" s="72">
        <v>0</v>
      </c>
      <c r="EW16" s="72">
        <v>0</v>
      </c>
      <c r="EX16" s="72">
        <v>0</v>
      </c>
      <c r="EY16" s="72">
        <v>0</v>
      </c>
    </row>
    <row r="17" spans="1:155" ht="15" customHeight="1">
      <c r="A17" s="29" t="s">
        <v>1</v>
      </c>
      <c r="B17" s="50">
        <v>1055</v>
      </c>
      <c r="C17" s="50">
        <v>898229</v>
      </c>
      <c r="D17" s="50">
        <v>1056</v>
      </c>
      <c r="E17" s="50">
        <v>904202</v>
      </c>
      <c r="F17" s="50">
        <v>1055</v>
      </c>
      <c r="G17" s="50">
        <v>911589</v>
      </c>
      <c r="H17" s="50">
        <v>1064</v>
      </c>
      <c r="I17" s="50">
        <v>912296</v>
      </c>
      <c r="J17" s="50">
        <v>1064</v>
      </c>
      <c r="K17" s="50">
        <v>912296</v>
      </c>
      <c r="L17" s="50">
        <v>1048</v>
      </c>
      <c r="M17" s="50">
        <v>917628</v>
      </c>
      <c r="N17" s="50">
        <v>1076</v>
      </c>
      <c r="O17" s="50">
        <v>921215</v>
      </c>
      <c r="P17" s="50">
        <v>1083</v>
      </c>
      <c r="Q17" s="50">
        <v>923331</v>
      </c>
      <c r="R17" s="51">
        <v>1083</v>
      </c>
      <c r="S17" s="51">
        <v>923331</v>
      </c>
      <c r="T17" s="51">
        <v>1086</v>
      </c>
      <c r="U17" s="51">
        <v>934589</v>
      </c>
      <c r="V17" s="51">
        <v>1094</v>
      </c>
      <c r="W17" s="51">
        <v>946428</v>
      </c>
      <c r="X17" s="51">
        <v>1096</v>
      </c>
      <c r="Y17" s="51">
        <v>954231</v>
      </c>
      <c r="Z17" s="52">
        <v>1103</v>
      </c>
      <c r="AA17" s="51">
        <v>946337</v>
      </c>
      <c r="AB17" s="52">
        <v>1099</v>
      </c>
      <c r="AC17" s="51">
        <v>952211</v>
      </c>
      <c r="AD17" s="53">
        <v>1102</v>
      </c>
      <c r="AE17" s="53">
        <v>959843</v>
      </c>
      <c r="AF17" s="52">
        <v>1106</v>
      </c>
      <c r="AG17" s="52">
        <v>967015</v>
      </c>
      <c r="AH17" s="51">
        <v>1103</v>
      </c>
      <c r="AI17" s="51">
        <v>972165</v>
      </c>
      <c r="AJ17" s="51">
        <v>1117</v>
      </c>
      <c r="AK17" s="54">
        <v>972482</v>
      </c>
      <c r="AL17" s="51">
        <v>1123</v>
      </c>
      <c r="AM17" s="51">
        <v>969010</v>
      </c>
      <c r="AN17" s="51">
        <v>1135</v>
      </c>
      <c r="AO17" s="51">
        <v>968092</v>
      </c>
      <c r="AP17" s="51">
        <v>1135</v>
      </c>
      <c r="AQ17" s="51">
        <v>967062</v>
      </c>
      <c r="AR17" s="51">
        <v>1127</v>
      </c>
      <c r="AS17" s="51">
        <v>972635</v>
      </c>
      <c r="AT17" s="51">
        <v>1197</v>
      </c>
      <c r="AU17" s="51">
        <v>971605</v>
      </c>
      <c r="AV17" s="51">
        <v>1174</v>
      </c>
      <c r="AW17" s="51">
        <v>976087</v>
      </c>
      <c r="AX17" s="52">
        <v>1167</v>
      </c>
      <c r="AY17" s="51">
        <v>977539</v>
      </c>
      <c r="AZ17" s="55">
        <v>1200</v>
      </c>
      <c r="BA17" s="55">
        <v>981173</v>
      </c>
      <c r="BB17" s="55">
        <v>1198</v>
      </c>
      <c r="BC17" s="55">
        <v>980785</v>
      </c>
      <c r="BD17" s="55">
        <v>1166</v>
      </c>
      <c r="BE17" s="56">
        <v>980700</v>
      </c>
      <c r="BF17" s="57">
        <v>1160</v>
      </c>
      <c r="BG17" s="61">
        <v>983053</v>
      </c>
      <c r="BH17" s="62">
        <v>1162</v>
      </c>
      <c r="BI17" s="63">
        <v>981661</v>
      </c>
      <c r="BJ17" s="62">
        <v>1150</v>
      </c>
      <c r="BK17" s="63">
        <v>975938</v>
      </c>
      <c r="BL17" s="59">
        <v>1150</v>
      </c>
      <c r="BM17" s="62">
        <v>974631</v>
      </c>
      <c r="BN17" s="62">
        <v>1150</v>
      </c>
      <c r="BO17" s="59">
        <v>972840</v>
      </c>
      <c r="BP17" s="59">
        <v>1152</v>
      </c>
      <c r="BQ17" s="59">
        <v>968587</v>
      </c>
      <c r="BR17" s="59">
        <v>1149</v>
      </c>
      <c r="BS17" s="59">
        <v>965855</v>
      </c>
      <c r="BT17" s="73">
        <v>1151</v>
      </c>
      <c r="BU17" s="62">
        <v>960532</v>
      </c>
      <c r="BV17" s="59">
        <v>1155</v>
      </c>
      <c r="BW17" s="59">
        <v>951363</v>
      </c>
      <c r="BX17" s="59">
        <v>1161</v>
      </c>
      <c r="BY17" s="59">
        <v>943879</v>
      </c>
      <c r="BZ17" s="59">
        <v>1164</v>
      </c>
      <c r="CA17" s="59">
        <v>939191</v>
      </c>
      <c r="CB17" s="59">
        <v>1169</v>
      </c>
      <c r="CC17" s="59">
        <v>932061</v>
      </c>
      <c r="CD17" s="59">
        <v>1163</v>
      </c>
      <c r="CE17" s="59">
        <v>926830</v>
      </c>
      <c r="CF17" s="59">
        <v>1167</v>
      </c>
      <c r="CG17" s="59">
        <v>920885</v>
      </c>
      <c r="CH17" s="72">
        <v>1160</v>
      </c>
      <c r="CI17" s="72">
        <v>918578</v>
      </c>
      <c r="CJ17" s="72">
        <v>1144</v>
      </c>
      <c r="CK17" s="72">
        <v>915241</v>
      </c>
      <c r="CL17" s="72">
        <v>1150</v>
      </c>
      <c r="CM17" s="138">
        <v>905122</v>
      </c>
      <c r="CN17" s="72">
        <v>1132</v>
      </c>
      <c r="CO17" s="72">
        <v>902999</v>
      </c>
      <c r="CP17" s="72">
        <v>1133</v>
      </c>
      <c r="CQ17" s="72">
        <v>902736</v>
      </c>
      <c r="CR17" s="72">
        <v>1126</v>
      </c>
      <c r="CS17" s="72">
        <v>900030</v>
      </c>
      <c r="CT17" s="72">
        <v>1115</v>
      </c>
      <c r="CU17" s="72">
        <v>894017</v>
      </c>
      <c r="CV17" s="72">
        <v>1105</v>
      </c>
      <c r="CW17" s="72">
        <v>892041</v>
      </c>
      <c r="CX17" s="72">
        <v>1101</v>
      </c>
      <c r="CY17" s="72">
        <v>887945</v>
      </c>
      <c r="CZ17" s="72">
        <v>1095</v>
      </c>
      <c r="DA17" s="72">
        <v>882684</v>
      </c>
      <c r="DB17" s="72">
        <v>1086</v>
      </c>
      <c r="DC17" s="72">
        <v>879916</v>
      </c>
      <c r="DD17" s="72">
        <v>1072</v>
      </c>
      <c r="DE17" s="72">
        <v>871198</v>
      </c>
      <c r="DF17" s="72">
        <v>1070</v>
      </c>
      <c r="DG17" s="72">
        <v>860532</v>
      </c>
      <c r="DH17" s="72">
        <v>1074</v>
      </c>
      <c r="DI17" s="72">
        <v>804072</v>
      </c>
      <c r="DJ17" s="141">
        <v>1069</v>
      </c>
      <c r="DK17" s="72">
        <v>782288</v>
      </c>
      <c r="DL17" s="72">
        <v>1070</v>
      </c>
      <c r="DM17" s="72">
        <v>776780</v>
      </c>
      <c r="DN17" s="72">
        <v>1073</v>
      </c>
      <c r="DO17" s="72">
        <v>765083</v>
      </c>
      <c r="DP17" s="72">
        <v>1059</v>
      </c>
      <c r="DQ17" s="72">
        <v>751491</v>
      </c>
      <c r="DR17" s="74">
        <v>1057</v>
      </c>
      <c r="DS17" s="72">
        <v>708069</v>
      </c>
      <c r="DT17" s="72">
        <v>1057</v>
      </c>
      <c r="DU17" s="72">
        <v>708069</v>
      </c>
      <c r="DV17" s="72">
        <v>1057</v>
      </c>
      <c r="DW17" s="72">
        <v>708069</v>
      </c>
      <c r="DX17" s="72">
        <v>1054</v>
      </c>
      <c r="DY17" s="72">
        <v>707543</v>
      </c>
      <c r="DZ17" s="72">
        <v>1048</v>
      </c>
      <c r="EA17" s="72">
        <v>701530</v>
      </c>
      <c r="EB17" s="72">
        <v>1040</v>
      </c>
      <c r="EC17" s="72">
        <v>666561</v>
      </c>
      <c r="ED17" s="72">
        <v>1040</v>
      </c>
      <c r="EE17" s="72">
        <v>644321</v>
      </c>
      <c r="EF17" s="72">
        <v>1074</v>
      </c>
      <c r="EG17" s="72">
        <v>635306</v>
      </c>
      <c r="EH17" s="72">
        <v>1039</v>
      </c>
      <c r="EI17" s="72">
        <v>621196</v>
      </c>
      <c r="EJ17" s="72">
        <v>1042</v>
      </c>
      <c r="EK17" s="72">
        <v>610312</v>
      </c>
      <c r="EL17" s="72">
        <v>1016</v>
      </c>
      <c r="EM17" s="72">
        <v>600377</v>
      </c>
      <c r="EN17" s="147">
        <v>992</v>
      </c>
      <c r="EO17" s="72">
        <v>591338</v>
      </c>
      <c r="EP17" s="72">
        <v>994</v>
      </c>
      <c r="EQ17" s="72">
        <v>581754</v>
      </c>
      <c r="ER17" s="72">
        <v>989</v>
      </c>
      <c r="ES17" s="72">
        <v>572236</v>
      </c>
      <c r="ET17" s="72">
        <v>961</v>
      </c>
      <c r="EU17" s="72">
        <v>562149</v>
      </c>
      <c r="EV17" s="72">
        <v>960</v>
      </c>
      <c r="EW17" s="72">
        <v>553605</v>
      </c>
      <c r="EX17" s="72">
        <v>960</v>
      </c>
      <c r="EY17" s="72">
        <v>547318</v>
      </c>
    </row>
    <row r="18" spans="1:155" ht="15" customHeight="1">
      <c r="A18" s="75" t="s">
        <v>56</v>
      </c>
      <c r="B18" s="50"/>
      <c r="C18" s="50"/>
      <c r="D18" s="50"/>
      <c r="E18" s="50"/>
      <c r="F18" s="50"/>
      <c r="G18" s="50"/>
      <c r="H18" s="50"/>
      <c r="I18" s="50"/>
      <c r="J18" s="50"/>
      <c r="K18" s="50"/>
      <c r="L18" s="50"/>
      <c r="M18" s="50"/>
      <c r="N18" s="50"/>
      <c r="O18" s="50"/>
      <c r="P18" s="50"/>
      <c r="Q18" s="50"/>
      <c r="R18" s="51"/>
      <c r="S18" s="51"/>
      <c r="T18" s="51"/>
      <c r="U18" s="51"/>
      <c r="V18" s="51"/>
      <c r="W18" s="51"/>
      <c r="X18" s="51"/>
      <c r="Y18" s="51"/>
      <c r="Z18" s="52"/>
      <c r="AA18" s="51"/>
      <c r="AB18" s="52"/>
      <c r="AC18" s="51"/>
      <c r="AD18" s="53"/>
      <c r="AE18" s="53"/>
      <c r="AF18" s="52"/>
      <c r="AG18" s="52"/>
      <c r="AH18" s="51"/>
      <c r="AI18" s="51"/>
      <c r="AJ18" s="51"/>
      <c r="AK18" s="54"/>
      <c r="AL18" s="51"/>
      <c r="AM18" s="51"/>
      <c r="AN18" s="51"/>
      <c r="AO18" s="51"/>
      <c r="AP18" s="51"/>
      <c r="AQ18" s="51"/>
      <c r="AR18" s="51"/>
      <c r="AS18" s="51"/>
      <c r="AT18" s="51"/>
      <c r="AU18" s="51"/>
      <c r="AV18" s="51"/>
      <c r="AW18" s="51"/>
      <c r="AX18" s="52"/>
      <c r="AY18" s="51"/>
      <c r="AZ18" s="55"/>
      <c r="BA18" s="55"/>
      <c r="BB18" s="55"/>
      <c r="BC18" s="55"/>
      <c r="BD18" s="55"/>
      <c r="BE18" s="56"/>
      <c r="BF18" s="57"/>
      <c r="BG18" s="61"/>
      <c r="BH18" s="62"/>
      <c r="BI18" s="63"/>
      <c r="BJ18" s="62"/>
      <c r="BK18" s="63"/>
      <c r="BL18" s="59"/>
      <c r="BM18" s="62"/>
      <c r="BN18" s="62"/>
      <c r="BO18" s="59"/>
      <c r="BP18" s="59"/>
      <c r="BQ18" s="59"/>
      <c r="BR18" s="59"/>
      <c r="BS18" s="59"/>
      <c r="BT18" s="73"/>
      <c r="BU18" s="62"/>
      <c r="BV18" s="59"/>
      <c r="BW18" s="59"/>
      <c r="BX18" s="59"/>
      <c r="BY18" s="59"/>
      <c r="BZ18" s="59"/>
      <c r="CA18" s="59"/>
      <c r="CB18" s="59">
        <v>0</v>
      </c>
      <c r="CC18" s="59">
        <v>0</v>
      </c>
      <c r="CD18" s="59">
        <v>0</v>
      </c>
      <c r="CE18" s="59">
        <v>0</v>
      </c>
      <c r="CF18" s="59">
        <v>0</v>
      </c>
      <c r="CG18" s="59">
        <v>0</v>
      </c>
      <c r="CH18" s="72">
        <v>0</v>
      </c>
      <c r="CI18" s="72">
        <v>0</v>
      </c>
      <c r="CJ18" s="72">
        <v>0</v>
      </c>
      <c r="CK18" s="72">
        <v>0</v>
      </c>
      <c r="CL18" s="72">
        <v>0</v>
      </c>
      <c r="CM18" s="62">
        <v>0</v>
      </c>
      <c r="CN18" s="72">
        <v>0</v>
      </c>
      <c r="CO18" s="72">
        <v>0</v>
      </c>
      <c r="CP18" s="72">
        <v>0</v>
      </c>
      <c r="CQ18" s="72">
        <v>0</v>
      </c>
      <c r="CR18" s="72">
        <v>0</v>
      </c>
      <c r="CS18" s="72">
        <v>0</v>
      </c>
      <c r="CT18" s="72">
        <v>0</v>
      </c>
      <c r="CU18" s="72">
        <v>0</v>
      </c>
      <c r="CV18" s="72">
        <v>0</v>
      </c>
      <c r="CW18" s="72">
        <v>0</v>
      </c>
      <c r="CX18" s="72">
        <v>0</v>
      </c>
      <c r="CY18" s="72">
        <v>0</v>
      </c>
      <c r="CZ18" s="72">
        <v>0</v>
      </c>
      <c r="DA18" s="72">
        <v>0</v>
      </c>
      <c r="DB18" s="72">
        <v>0</v>
      </c>
      <c r="DC18" s="72">
        <v>0</v>
      </c>
      <c r="DD18" s="72">
        <v>1</v>
      </c>
      <c r="DE18" s="72">
        <v>1</v>
      </c>
      <c r="DF18" s="72">
        <v>3</v>
      </c>
      <c r="DG18" s="72">
        <v>17</v>
      </c>
      <c r="DH18" s="72">
        <v>3</v>
      </c>
      <c r="DI18" s="72">
        <v>24</v>
      </c>
      <c r="DJ18" s="141">
        <v>3</v>
      </c>
      <c r="DK18" s="72">
        <v>25</v>
      </c>
      <c r="DL18" s="72">
        <v>3</v>
      </c>
      <c r="DM18" s="72">
        <v>27</v>
      </c>
      <c r="DN18" s="72">
        <v>3</v>
      </c>
      <c r="DO18" s="72">
        <v>31</v>
      </c>
      <c r="DP18" s="72">
        <v>3</v>
      </c>
      <c r="DQ18" s="72">
        <v>30</v>
      </c>
      <c r="DR18" s="74">
        <v>3</v>
      </c>
      <c r="DS18" s="72">
        <v>30</v>
      </c>
      <c r="DT18" s="72">
        <v>4</v>
      </c>
      <c r="DU18" s="72">
        <v>35</v>
      </c>
      <c r="DV18" s="72">
        <v>4</v>
      </c>
      <c r="DW18" s="72">
        <v>39</v>
      </c>
      <c r="DX18" s="72">
        <v>4</v>
      </c>
      <c r="DY18" s="72">
        <v>32</v>
      </c>
      <c r="DZ18" s="72">
        <v>4</v>
      </c>
      <c r="EA18" s="72">
        <v>33</v>
      </c>
      <c r="EB18" s="72">
        <v>4</v>
      </c>
      <c r="EC18" s="72">
        <v>33</v>
      </c>
      <c r="ED18" s="72">
        <v>4</v>
      </c>
      <c r="EE18" s="72">
        <v>33</v>
      </c>
      <c r="EF18" s="72">
        <v>4</v>
      </c>
      <c r="EG18" s="72">
        <v>33</v>
      </c>
      <c r="EH18" s="72">
        <v>4</v>
      </c>
      <c r="EI18" s="72">
        <v>32</v>
      </c>
      <c r="EJ18" s="72">
        <v>5</v>
      </c>
      <c r="EK18" s="72">
        <v>35</v>
      </c>
      <c r="EL18" s="72">
        <v>5</v>
      </c>
      <c r="EM18" s="72">
        <v>29</v>
      </c>
      <c r="EN18" s="73">
        <v>5</v>
      </c>
      <c r="EO18" s="72">
        <v>29</v>
      </c>
      <c r="EP18" s="72">
        <v>5</v>
      </c>
      <c r="EQ18" s="72">
        <v>29</v>
      </c>
      <c r="ER18" s="72">
        <v>5</v>
      </c>
      <c r="ES18" s="72">
        <v>30</v>
      </c>
      <c r="ET18" s="72">
        <v>5</v>
      </c>
      <c r="EU18" s="72">
        <v>31</v>
      </c>
      <c r="EV18" s="72">
        <v>5</v>
      </c>
      <c r="EW18" s="72">
        <v>31</v>
      </c>
      <c r="EX18" s="72">
        <v>6</v>
      </c>
      <c r="EY18" s="72">
        <v>33</v>
      </c>
    </row>
    <row r="19" spans="1:155" ht="15" customHeight="1">
      <c r="A19" s="29" t="s">
        <v>2</v>
      </c>
      <c r="B19" s="50">
        <v>168</v>
      </c>
      <c r="C19" s="50">
        <v>1658</v>
      </c>
      <c r="D19" s="50">
        <v>168</v>
      </c>
      <c r="E19" s="50">
        <v>1658</v>
      </c>
      <c r="F19" s="50">
        <v>168</v>
      </c>
      <c r="G19" s="50">
        <v>1658</v>
      </c>
      <c r="H19" s="50">
        <v>168</v>
      </c>
      <c r="I19" s="50">
        <v>1431</v>
      </c>
      <c r="J19" s="50">
        <v>168</v>
      </c>
      <c r="K19" s="50">
        <v>1431</v>
      </c>
      <c r="L19" s="50">
        <v>168</v>
      </c>
      <c r="M19" s="50">
        <v>1431</v>
      </c>
      <c r="N19" s="50">
        <v>168</v>
      </c>
      <c r="O19" s="50">
        <v>1431</v>
      </c>
      <c r="P19" s="50">
        <v>168</v>
      </c>
      <c r="Q19" s="50">
        <v>1431</v>
      </c>
      <c r="R19" s="51">
        <v>144</v>
      </c>
      <c r="S19" s="51">
        <v>1431</v>
      </c>
      <c r="T19" s="51">
        <v>144</v>
      </c>
      <c r="U19" s="51">
        <v>1431</v>
      </c>
      <c r="V19" s="51">
        <v>150</v>
      </c>
      <c r="W19" s="51">
        <v>1466</v>
      </c>
      <c r="X19" s="51">
        <v>154</v>
      </c>
      <c r="Y19" s="51">
        <v>1509</v>
      </c>
      <c r="Z19" s="52">
        <v>151</v>
      </c>
      <c r="AA19" s="51">
        <v>1509</v>
      </c>
      <c r="AB19" s="52">
        <v>138</v>
      </c>
      <c r="AC19" s="51">
        <v>1583</v>
      </c>
      <c r="AD19" s="53">
        <v>142</v>
      </c>
      <c r="AE19" s="53">
        <v>1583</v>
      </c>
      <c r="AF19" s="52">
        <v>139</v>
      </c>
      <c r="AG19" s="52">
        <v>1583</v>
      </c>
      <c r="AH19" s="51">
        <v>139</v>
      </c>
      <c r="AI19" s="51">
        <v>1583</v>
      </c>
      <c r="AJ19" s="51">
        <v>141</v>
      </c>
      <c r="AK19" s="54">
        <v>1601</v>
      </c>
      <c r="AL19" s="51">
        <v>141</v>
      </c>
      <c r="AM19" s="51">
        <v>1601</v>
      </c>
      <c r="AN19" s="51">
        <v>144</v>
      </c>
      <c r="AO19" s="51">
        <v>1601</v>
      </c>
      <c r="AP19" s="51">
        <v>143</v>
      </c>
      <c r="AQ19" s="51">
        <v>1601</v>
      </c>
      <c r="AR19" s="51">
        <v>138</v>
      </c>
      <c r="AS19" s="51">
        <v>1601</v>
      </c>
      <c r="AT19" s="51">
        <v>139</v>
      </c>
      <c r="AU19" s="51">
        <v>1605</v>
      </c>
      <c r="AV19" s="51">
        <v>156</v>
      </c>
      <c r="AW19" s="51">
        <v>165392</v>
      </c>
      <c r="AX19" s="52">
        <v>150</v>
      </c>
      <c r="AY19" s="51">
        <v>167926</v>
      </c>
      <c r="AZ19" s="55">
        <v>150</v>
      </c>
      <c r="BA19" s="55">
        <v>170216</v>
      </c>
      <c r="BB19" s="55">
        <v>152</v>
      </c>
      <c r="BC19" s="55">
        <v>172680</v>
      </c>
      <c r="BD19" s="55">
        <v>148</v>
      </c>
      <c r="BE19" s="55">
        <v>175544</v>
      </c>
      <c r="BF19" s="59">
        <v>153</v>
      </c>
      <c r="BG19" s="57">
        <v>178683</v>
      </c>
      <c r="BH19" s="62">
        <v>154</v>
      </c>
      <c r="BI19" s="63">
        <v>181251</v>
      </c>
      <c r="BJ19" s="62">
        <v>150</v>
      </c>
      <c r="BK19" s="63">
        <v>185123</v>
      </c>
      <c r="BL19" s="59">
        <v>152</v>
      </c>
      <c r="BM19" s="62">
        <v>188592</v>
      </c>
      <c r="BN19" s="62">
        <v>157</v>
      </c>
      <c r="BO19" s="59">
        <v>192548</v>
      </c>
      <c r="BP19" s="59">
        <v>153</v>
      </c>
      <c r="BQ19" s="59">
        <v>195216</v>
      </c>
      <c r="BR19" s="59">
        <v>156</v>
      </c>
      <c r="BS19" s="59">
        <v>199232</v>
      </c>
      <c r="BT19" s="73">
        <v>155</v>
      </c>
      <c r="BU19" s="62">
        <v>200874</v>
      </c>
      <c r="BV19" s="59">
        <v>155</v>
      </c>
      <c r="BW19" s="59">
        <v>205281</v>
      </c>
      <c r="BX19" s="59">
        <v>155</v>
      </c>
      <c r="BY19" s="59">
        <v>209776</v>
      </c>
      <c r="BZ19" s="59">
        <v>154</v>
      </c>
      <c r="CA19" s="59">
        <v>215106</v>
      </c>
      <c r="CB19" s="59">
        <v>155</v>
      </c>
      <c r="CC19" s="59">
        <v>220885</v>
      </c>
      <c r="CD19" s="59">
        <v>152</v>
      </c>
      <c r="CE19" s="59">
        <v>225919</v>
      </c>
      <c r="CF19" s="59">
        <v>165</v>
      </c>
      <c r="CG19" s="59">
        <v>230416</v>
      </c>
      <c r="CH19" s="72">
        <v>167</v>
      </c>
      <c r="CI19" s="72">
        <v>234090</v>
      </c>
      <c r="CJ19" s="72">
        <v>167</v>
      </c>
      <c r="CK19" s="72">
        <v>237458</v>
      </c>
      <c r="CL19" s="72">
        <v>167</v>
      </c>
      <c r="CM19" s="62">
        <v>239587</v>
      </c>
      <c r="CN19" s="72">
        <v>168</v>
      </c>
      <c r="CO19" s="72">
        <v>240826</v>
      </c>
      <c r="CP19" s="72">
        <v>167</v>
      </c>
      <c r="CQ19" s="72">
        <v>246451</v>
      </c>
      <c r="CR19" s="72">
        <v>167</v>
      </c>
      <c r="CS19" s="72">
        <v>249115</v>
      </c>
      <c r="CT19" s="72">
        <v>163</v>
      </c>
      <c r="CU19" s="72">
        <v>257538</v>
      </c>
      <c r="CV19" s="72">
        <v>165</v>
      </c>
      <c r="CW19" s="72">
        <v>266066</v>
      </c>
      <c r="CX19" s="72">
        <v>164</v>
      </c>
      <c r="CY19" s="72">
        <v>274915</v>
      </c>
      <c r="CZ19" s="72">
        <v>178</v>
      </c>
      <c r="DA19" s="72">
        <v>284518</v>
      </c>
      <c r="DB19" s="72">
        <v>170</v>
      </c>
      <c r="DC19" s="72">
        <v>292834</v>
      </c>
      <c r="DD19" s="72">
        <v>168</v>
      </c>
      <c r="DE19" s="72">
        <v>299090</v>
      </c>
      <c r="DF19" s="72">
        <v>164</v>
      </c>
      <c r="DG19" s="72">
        <v>307923</v>
      </c>
      <c r="DH19" s="72">
        <v>162</v>
      </c>
      <c r="DI19" s="72">
        <v>269855</v>
      </c>
      <c r="DJ19" s="141">
        <v>161</v>
      </c>
      <c r="DK19" s="72">
        <v>277313</v>
      </c>
      <c r="DL19" s="72">
        <v>158</v>
      </c>
      <c r="DM19" s="72">
        <v>283582</v>
      </c>
      <c r="DN19" s="72">
        <v>159</v>
      </c>
      <c r="DO19" s="72">
        <v>288697</v>
      </c>
      <c r="DP19" s="72">
        <v>157</v>
      </c>
      <c r="DQ19" s="72">
        <v>292333</v>
      </c>
      <c r="DR19" s="74">
        <v>158</v>
      </c>
      <c r="DS19" s="72">
        <v>295645</v>
      </c>
      <c r="DT19" s="72">
        <v>154</v>
      </c>
      <c r="DU19" s="72">
        <v>299346</v>
      </c>
      <c r="DV19" s="72">
        <v>147</v>
      </c>
      <c r="DW19" s="72">
        <v>302607</v>
      </c>
      <c r="DX19" s="72">
        <v>149</v>
      </c>
      <c r="DY19" s="72">
        <v>304134</v>
      </c>
      <c r="DZ19" s="72">
        <v>151</v>
      </c>
      <c r="EA19" s="72">
        <v>305176</v>
      </c>
      <c r="EB19" s="72">
        <v>134</v>
      </c>
      <c r="EC19" s="72">
        <v>306979</v>
      </c>
      <c r="ED19" s="72">
        <v>135</v>
      </c>
      <c r="EE19" s="72">
        <v>306782</v>
      </c>
      <c r="EF19" s="72">
        <v>129</v>
      </c>
      <c r="EG19" s="72">
        <v>309974</v>
      </c>
      <c r="EH19" s="72">
        <v>129</v>
      </c>
      <c r="EI19" s="72">
        <v>317678</v>
      </c>
      <c r="EJ19" s="72">
        <v>128</v>
      </c>
      <c r="EK19" s="72">
        <v>325920</v>
      </c>
      <c r="EL19" s="72">
        <v>128</v>
      </c>
      <c r="EM19" s="72">
        <v>314219</v>
      </c>
      <c r="EN19" s="73">
        <v>122</v>
      </c>
      <c r="EO19" s="72">
        <v>318814</v>
      </c>
      <c r="EP19" s="72">
        <v>125</v>
      </c>
      <c r="EQ19" s="72">
        <v>321952</v>
      </c>
      <c r="ER19" s="72">
        <v>119</v>
      </c>
      <c r="ES19" s="72">
        <v>325125</v>
      </c>
      <c r="ET19" s="72">
        <v>116</v>
      </c>
      <c r="EU19" s="72">
        <v>324133</v>
      </c>
      <c r="EV19" s="72">
        <v>116</v>
      </c>
      <c r="EW19" s="72">
        <v>324133</v>
      </c>
      <c r="EX19" s="72">
        <v>113</v>
      </c>
      <c r="EY19" s="72">
        <v>327623</v>
      </c>
    </row>
    <row r="20" spans="1:155" ht="15" customHeight="1">
      <c r="A20" s="66" t="s">
        <v>46</v>
      </c>
      <c r="B20" s="67">
        <v>4</v>
      </c>
      <c r="C20" s="67">
        <v>130809</v>
      </c>
      <c r="D20" s="67">
        <v>4</v>
      </c>
      <c r="E20" s="67">
        <v>130523</v>
      </c>
      <c r="F20" s="67">
        <v>4</v>
      </c>
      <c r="G20" s="67">
        <v>131595</v>
      </c>
      <c r="H20" s="67">
        <v>5</v>
      </c>
      <c r="I20" s="67">
        <v>133319</v>
      </c>
      <c r="J20" s="67">
        <v>5</v>
      </c>
      <c r="K20" s="67">
        <v>133319</v>
      </c>
      <c r="L20" s="67">
        <v>4</v>
      </c>
      <c r="M20" s="67">
        <v>133821</v>
      </c>
      <c r="N20" s="67">
        <v>4</v>
      </c>
      <c r="O20" s="67">
        <v>135099</v>
      </c>
      <c r="P20" s="67">
        <v>6</v>
      </c>
      <c r="Q20" s="67">
        <v>135552</v>
      </c>
      <c r="R20" s="58">
        <v>5</v>
      </c>
      <c r="S20" s="58">
        <v>136688</v>
      </c>
      <c r="T20" s="58">
        <v>5</v>
      </c>
      <c r="U20" s="58">
        <v>137866</v>
      </c>
      <c r="V20" s="58">
        <v>5</v>
      </c>
      <c r="W20" s="58">
        <v>139376</v>
      </c>
      <c r="X20" s="58">
        <v>5</v>
      </c>
      <c r="Y20" s="58">
        <v>140615</v>
      </c>
      <c r="Z20" s="58">
        <v>5</v>
      </c>
      <c r="AA20" s="58">
        <v>141458</v>
      </c>
      <c r="AB20" s="58">
        <v>5</v>
      </c>
      <c r="AC20" s="58">
        <v>141731</v>
      </c>
      <c r="AD20" s="68">
        <v>5</v>
      </c>
      <c r="AE20" s="68">
        <v>142948</v>
      </c>
      <c r="AF20" s="58">
        <v>5</v>
      </c>
      <c r="AG20" s="58">
        <v>144282</v>
      </c>
      <c r="AH20" s="58">
        <v>5</v>
      </c>
      <c r="AI20" s="58">
        <v>145621</v>
      </c>
      <c r="AJ20" s="58">
        <v>4</v>
      </c>
      <c r="AK20" s="69">
        <v>147060</v>
      </c>
      <c r="AL20" s="58">
        <v>4</v>
      </c>
      <c r="AM20" s="58">
        <v>149734</v>
      </c>
      <c r="AN20" s="58">
        <v>4</v>
      </c>
      <c r="AO20" s="58">
        <v>151969</v>
      </c>
      <c r="AP20" s="58">
        <v>4</v>
      </c>
      <c r="AQ20" s="58">
        <v>154986</v>
      </c>
      <c r="AR20" s="58">
        <v>4</v>
      </c>
      <c r="AS20" s="58">
        <v>157827</v>
      </c>
      <c r="AT20" s="58">
        <v>3</v>
      </c>
      <c r="AU20" s="58">
        <v>160753</v>
      </c>
      <c r="AV20" s="58">
        <v>0</v>
      </c>
      <c r="AW20" s="58">
        <v>0</v>
      </c>
      <c r="AX20" s="58">
        <v>0</v>
      </c>
      <c r="AY20" s="58">
        <v>0</v>
      </c>
      <c r="AZ20" s="58">
        <v>0</v>
      </c>
      <c r="BA20" s="58">
        <v>0</v>
      </c>
      <c r="BB20" s="58">
        <v>0</v>
      </c>
      <c r="BC20" s="58">
        <v>0</v>
      </c>
      <c r="BD20" s="58">
        <v>0</v>
      </c>
      <c r="BE20" s="58">
        <v>0</v>
      </c>
      <c r="BF20" s="58"/>
      <c r="BG20" s="58"/>
      <c r="BH20" s="58"/>
      <c r="BI20" s="65"/>
      <c r="BJ20" s="72"/>
      <c r="BK20" s="72"/>
      <c r="BL20" s="72"/>
      <c r="BM20" s="72"/>
      <c r="BN20" s="72"/>
      <c r="BO20" s="72"/>
      <c r="BP20" s="72"/>
      <c r="BQ20" s="59"/>
      <c r="BR20" s="72"/>
      <c r="BS20" s="72"/>
      <c r="BT20" s="74"/>
      <c r="BU20" s="72"/>
      <c r="BV20" s="72"/>
      <c r="BW20" s="72"/>
      <c r="BX20" s="59"/>
      <c r="BY20" s="59"/>
      <c r="BZ20" s="72"/>
      <c r="CA20" s="59"/>
      <c r="CB20" s="59"/>
      <c r="CC20" s="59"/>
      <c r="CD20" s="72"/>
      <c r="CE20" s="59"/>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4"/>
      <c r="DS20" s="72"/>
      <c r="DT20" s="72"/>
      <c r="DU20" s="72"/>
      <c r="DV20" s="72"/>
      <c r="DW20" s="72"/>
      <c r="DX20" s="72"/>
      <c r="DY20" s="72"/>
      <c r="DZ20" s="72"/>
      <c r="EA20" s="72"/>
      <c r="EB20" s="72"/>
      <c r="EC20" s="72"/>
      <c r="ED20" s="72"/>
      <c r="EE20" s="72"/>
      <c r="EF20" s="72"/>
      <c r="EG20" s="72"/>
      <c r="EH20" s="72"/>
      <c r="EI20" s="72"/>
      <c r="EJ20" s="72"/>
      <c r="EK20" s="72"/>
      <c r="EL20" s="72"/>
      <c r="EM20" s="72"/>
      <c r="EN20" s="74"/>
      <c r="EO20" s="72"/>
      <c r="EP20" s="72"/>
      <c r="EQ20" s="72"/>
      <c r="ER20" s="72"/>
      <c r="ES20" s="72"/>
      <c r="ET20" s="72"/>
      <c r="EU20" s="72"/>
      <c r="EV20" s="72"/>
      <c r="EW20" s="72"/>
      <c r="EX20" s="72"/>
      <c r="EY20" s="72"/>
    </row>
    <row r="21" spans="1:155" ht="15" customHeight="1">
      <c r="A21" s="148" t="s">
        <v>68</v>
      </c>
      <c r="B21" s="67"/>
      <c r="C21" s="67"/>
      <c r="D21" s="67"/>
      <c r="E21" s="67"/>
      <c r="F21" s="67"/>
      <c r="G21" s="67"/>
      <c r="H21" s="67"/>
      <c r="I21" s="67"/>
      <c r="J21" s="67"/>
      <c r="K21" s="67"/>
      <c r="L21" s="67"/>
      <c r="M21" s="67"/>
      <c r="N21" s="67"/>
      <c r="O21" s="67"/>
      <c r="P21" s="67"/>
      <c r="Q21" s="67"/>
      <c r="R21" s="58"/>
      <c r="S21" s="58"/>
      <c r="T21" s="58"/>
      <c r="U21" s="58"/>
      <c r="V21" s="58"/>
      <c r="W21" s="58"/>
      <c r="X21" s="58"/>
      <c r="Y21" s="58"/>
      <c r="Z21" s="58"/>
      <c r="AA21" s="58"/>
      <c r="AB21" s="58"/>
      <c r="AC21" s="58"/>
      <c r="AD21" s="68"/>
      <c r="AE21" s="68"/>
      <c r="AF21" s="58"/>
      <c r="AG21" s="58"/>
      <c r="AH21" s="58"/>
      <c r="AI21" s="58"/>
      <c r="AJ21" s="58"/>
      <c r="AK21" s="69"/>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65"/>
      <c r="BJ21" s="72"/>
      <c r="BK21" s="72"/>
      <c r="BL21" s="72"/>
      <c r="BM21" s="72"/>
      <c r="BN21" s="72"/>
      <c r="BO21" s="72"/>
      <c r="BP21" s="72"/>
      <c r="BQ21" s="59"/>
      <c r="BR21" s="72"/>
      <c r="BS21" s="72"/>
      <c r="BT21" s="74"/>
      <c r="BU21" s="72"/>
      <c r="BV21" s="72"/>
      <c r="BW21" s="72"/>
      <c r="BX21" s="59"/>
      <c r="BY21" s="59"/>
      <c r="BZ21" s="72"/>
      <c r="CA21" s="59"/>
      <c r="CB21" s="59"/>
      <c r="CC21" s="59"/>
      <c r="CD21" s="72"/>
      <c r="CE21" s="59"/>
      <c r="CF21" s="72"/>
      <c r="CG21" s="72"/>
      <c r="CH21" s="72"/>
      <c r="CI21" s="72"/>
      <c r="CJ21" s="72"/>
      <c r="CK21" s="72"/>
      <c r="CL21" s="72"/>
      <c r="CM21" s="72"/>
      <c r="CN21" s="72"/>
      <c r="CO21" s="72"/>
      <c r="CP21" s="72"/>
      <c r="CQ21" s="72"/>
      <c r="CR21" s="72"/>
      <c r="CS21" s="72"/>
      <c r="CT21" s="72"/>
      <c r="CU21" s="72"/>
      <c r="CV21" s="72"/>
      <c r="CW21" s="72"/>
      <c r="CX21" s="72"/>
      <c r="CY21" s="72"/>
      <c r="CZ21" s="72"/>
      <c r="DA21" s="72"/>
      <c r="DB21" s="72">
        <v>0</v>
      </c>
      <c r="DC21" s="72">
        <v>0</v>
      </c>
      <c r="DD21" s="72">
        <v>0</v>
      </c>
      <c r="DE21" s="72">
        <v>0</v>
      </c>
      <c r="DF21" s="72">
        <v>0</v>
      </c>
      <c r="DG21" s="72">
        <v>0</v>
      </c>
      <c r="DH21" s="72">
        <v>0</v>
      </c>
      <c r="DI21" s="72">
        <v>0</v>
      </c>
      <c r="DJ21" s="141">
        <v>0</v>
      </c>
      <c r="DK21" s="72">
        <v>0</v>
      </c>
      <c r="DL21" s="72">
        <v>0</v>
      </c>
      <c r="DM21" s="72">
        <v>0</v>
      </c>
      <c r="DN21" s="72">
        <v>0</v>
      </c>
      <c r="DO21" s="72">
        <v>0</v>
      </c>
      <c r="DP21" s="72">
        <v>0</v>
      </c>
      <c r="DQ21" s="72">
        <v>0</v>
      </c>
      <c r="DR21" s="74">
        <v>0</v>
      </c>
      <c r="DS21" s="72">
        <v>0</v>
      </c>
      <c r="DT21" s="72">
        <v>0</v>
      </c>
      <c r="DU21" s="72">
        <v>0</v>
      </c>
      <c r="DV21" s="72">
        <v>4</v>
      </c>
      <c r="DW21" s="72">
        <v>4</v>
      </c>
      <c r="DX21" s="72">
        <v>4</v>
      </c>
      <c r="DY21" s="72">
        <v>4</v>
      </c>
      <c r="DZ21" s="72">
        <v>4</v>
      </c>
      <c r="EA21" s="72">
        <v>4</v>
      </c>
      <c r="EB21" s="72">
        <v>4</v>
      </c>
      <c r="EC21" s="72">
        <v>4</v>
      </c>
      <c r="ED21" s="72">
        <v>4</v>
      </c>
      <c r="EE21" s="72">
        <v>4</v>
      </c>
      <c r="EF21" s="72">
        <v>4</v>
      </c>
      <c r="EG21" s="72">
        <v>4</v>
      </c>
      <c r="EH21" s="72">
        <v>4</v>
      </c>
      <c r="EI21" s="72">
        <v>4</v>
      </c>
      <c r="EJ21" s="72">
        <v>4</v>
      </c>
      <c r="EK21" s="72">
        <v>4</v>
      </c>
      <c r="EL21" s="72">
        <v>4</v>
      </c>
      <c r="EM21" s="72">
        <v>4</v>
      </c>
      <c r="EN21" s="73">
        <v>4</v>
      </c>
      <c r="EO21" s="72">
        <v>4</v>
      </c>
      <c r="EP21" s="72">
        <v>4</v>
      </c>
      <c r="EQ21" s="72">
        <v>4</v>
      </c>
      <c r="ER21" s="72">
        <v>4</v>
      </c>
      <c r="ES21" s="72">
        <v>4</v>
      </c>
      <c r="ET21" s="72">
        <v>4</v>
      </c>
      <c r="EU21" s="72">
        <v>4</v>
      </c>
      <c r="EV21" s="72">
        <v>4</v>
      </c>
      <c r="EW21" s="72">
        <v>4</v>
      </c>
      <c r="EX21" s="72">
        <v>4</v>
      </c>
      <c r="EY21" s="72">
        <v>4</v>
      </c>
    </row>
    <row r="22" spans="1:155" ht="13.5" customHeight="1">
      <c r="A22" s="29" t="s">
        <v>3</v>
      </c>
      <c r="B22" s="50">
        <v>1</v>
      </c>
      <c r="C22" s="50">
        <v>14</v>
      </c>
      <c r="D22" s="50">
        <v>1</v>
      </c>
      <c r="E22" s="50">
        <v>14</v>
      </c>
      <c r="F22" s="50">
        <v>1</v>
      </c>
      <c r="G22" s="50">
        <v>14</v>
      </c>
      <c r="H22" s="50">
        <v>1</v>
      </c>
      <c r="I22" s="50">
        <v>14</v>
      </c>
      <c r="J22" s="50">
        <v>1</v>
      </c>
      <c r="K22" s="50">
        <v>14</v>
      </c>
      <c r="L22" s="50">
        <v>1</v>
      </c>
      <c r="M22" s="50">
        <v>14</v>
      </c>
      <c r="N22" s="50">
        <v>1</v>
      </c>
      <c r="O22" s="50">
        <v>14</v>
      </c>
      <c r="P22" s="50">
        <v>1</v>
      </c>
      <c r="Q22" s="50">
        <v>14</v>
      </c>
      <c r="R22" s="51">
        <v>1</v>
      </c>
      <c r="S22" s="51">
        <v>14</v>
      </c>
      <c r="T22" s="51">
        <v>1</v>
      </c>
      <c r="U22" s="51">
        <v>14</v>
      </c>
      <c r="V22" s="51">
        <v>1</v>
      </c>
      <c r="W22" s="51">
        <v>14</v>
      </c>
      <c r="X22" s="51">
        <v>1</v>
      </c>
      <c r="Y22" s="51">
        <v>14</v>
      </c>
      <c r="Z22" s="52">
        <v>1</v>
      </c>
      <c r="AA22" s="51">
        <v>14</v>
      </c>
      <c r="AB22" s="52">
        <v>1</v>
      </c>
      <c r="AC22" s="51">
        <v>14</v>
      </c>
      <c r="AD22" s="53">
        <v>1</v>
      </c>
      <c r="AE22" s="53">
        <v>14</v>
      </c>
      <c r="AF22" s="52">
        <v>1</v>
      </c>
      <c r="AG22" s="52">
        <v>14</v>
      </c>
      <c r="AH22" s="51">
        <v>1</v>
      </c>
      <c r="AI22" s="51">
        <v>14</v>
      </c>
      <c r="AJ22" s="51">
        <v>1</v>
      </c>
      <c r="AK22" s="54">
        <v>14</v>
      </c>
      <c r="AL22" s="51">
        <v>1</v>
      </c>
      <c r="AM22" s="51">
        <v>14</v>
      </c>
      <c r="AN22" s="51">
        <v>1</v>
      </c>
      <c r="AO22" s="51">
        <v>14</v>
      </c>
      <c r="AP22" s="51">
        <v>1</v>
      </c>
      <c r="AQ22" s="51">
        <v>14</v>
      </c>
      <c r="AR22" s="51">
        <v>1</v>
      </c>
      <c r="AS22" s="51">
        <v>14</v>
      </c>
      <c r="AT22" s="51">
        <v>1</v>
      </c>
      <c r="AU22" s="51">
        <v>14</v>
      </c>
      <c r="AV22" s="51">
        <v>1</v>
      </c>
      <c r="AW22" s="51">
        <v>14</v>
      </c>
      <c r="AX22" s="52">
        <v>0</v>
      </c>
      <c r="AY22" s="51">
        <v>0</v>
      </c>
      <c r="AZ22" s="57">
        <v>0</v>
      </c>
      <c r="BA22" s="57">
        <v>0</v>
      </c>
      <c r="BB22" s="57">
        <v>0</v>
      </c>
      <c r="BC22" s="57">
        <v>0</v>
      </c>
      <c r="BD22" s="55">
        <v>0</v>
      </c>
      <c r="BE22" s="55">
        <v>0</v>
      </c>
      <c r="BF22" s="59">
        <v>0</v>
      </c>
      <c r="BG22" s="59">
        <v>0</v>
      </c>
      <c r="BH22" s="62">
        <v>0</v>
      </c>
      <c r="BI22" s="63">
        <v>0</v>
      </c>
      <c r="BJ22" s="62">
        <v>0</v>
      </c>
      <c r="BK22" s="65">
        <v>0</v>
      </c>
      <c r="BL22" s="62">
        <v>0</v>
      </c>
      <c r="BM22" s="72">
        <v>0</v>
      </c>
      <c r="BN22" s="62">
        <v>0</v>
      </c>
      <c r="BO22" s="72">
        <v>0</v>
      </c>
      <c r="BP22" s="59">
        <v>0</v>
      </c>
      <c r="BQ22" s="59">
        <v>0</v>
      </c>
      <c r="BR22" s="72">
        <v>0</v>
      </c>
      <c r="BS22" s="72">
        <v>0</v>
      </c>
      <c r="BT22" s="74">
        <v>0</v>
      </c>
      <c r="BU22" s="72">
        <v>0</v>
      </c>
      <c r="BV22" s="59">
        <v>0</v>
      </c>
      <c r="BW22" s="72">
        <v>0</v>
      </c>
      <c r="BX22" s="59">
        <v>0</v>
      </c>
      <c r="BY22" s="59">
        <v>0</v>
      </c>
      <c r="BZ22" s="59">
        <v>0</v>
      </c>
      <c r="CA22" s="59">
        <v>0</v>
      </c>
      <c r="CB22" s="59">
        <v>0</v>
      </c>
      <c r="CC22" s="59">
        <v>0</v>
      </c>
      <c r="CD22" s="59">
        <v>0</v>
      </c>
      <c r="CE22" s="59">
        <v>0</v>
      </c>
      <c r="CF22" s="59">
        <v>0</v>
      </c>
      <c r="CG22" s="59">
        <v>0</v>
      </c>
      <c r="CH22" s="72">
        <v>0</v>
      </c>
      <c r="CI22" s="72">
        <v>0</v>
      </c>
      <c r="CJ22" s="72">
        <v>0</v>
      </c>
      <c r="CK22" s="72">
        <v>0</v>
      </c>
      <c r="CL22" s="72">
        <v>0</v>
      </c>
      <c r="CM22" s="62">
        <v>0</v>
      </c>
      <c r="CN22" s="72">
        <v>0</v>
      </c>
      <c r="CO22" s="72">
        <v>0</v>
      </c>
      <c r="CP22" s="72">
        <v>0</v>
      </c>
      <c r="CQ22" s="72">
        <v>0</v>
      </c>
      <c r="CR22" s="72">
        <v>0</v>
      </c>
      <c r="CS22" s="72">
        <v>0</v>
      </c>
      <c r="CT22" s="72">
        <v>0</v>
      </c>
      <c r="CU22" s="72">
        <v>0</v>
      </c>
      <c r="CV22" s="72">
        <v>0</v>
      </c>
      <c r="CW22" s="72">
        <v>0</v>
      </c>
      <c r="CX22" s="72">
        <v>0</v>
      </c>
      <c r="CY22" s="72">
        <v>0</v>
      </c>
      <c r="CZ22" s="72">
        <v>0</v>
      </c>
      <c r="DA22" s="72">
        <v>0</v>
      </c>
      <c r="DB22" s="72">
        <v>0</v>
      </c>
      <c r="DC22" s="72">
        <v>0</v>
      </c>
      <c r="DD22" s="72">
        <v>0</v>
      </c>
      <c r="DE22" s="72">
        <v>0</v>
      </c>
      <c r="DF22" s="72">
        <v>0</v>
      </c>
      <c r="DG22" s="72">
        <v>0</v>
      </c>
      <c r="DH22" s="72">
        <v>0</v>
      </c>
      <c r="DI22" s="72">
        <v>0</v>
      </c>
      <c r="DJ22" s="141">
        <v>0</v>
      </c>
      <c r="DK22" s="72">
        <v>0</v>
      </c>
      <c r="DL22" s="72">
        <v>0</v>
      </c>
      <c r="DM22" s="72">
        <v>0</v>
      </c>
      <c r="DN22" s="72">
        <v>0</v>
      </c>
      <c r="DO22" s="72">
        <v>0</v>
      </c>
      <c r="DP22" s="72">
        <v>0</v>
      </c>
      <c r="DQ22" s="72">
        <v>0</v>
      </c>
      <c r="DR22" s="74">
        <v>0</v>
      </c>
      <c r="DS22" s="72">
        <v>0</v>
      </c>
      <c r="DT22" s="72">
        <v>0</v>
      </c>
      <c r="DU22" s="72">
        <v>0</v>
      </c>
      <c r="DV22" s="72">
        <v>0</v>
      </c>
      <c r="DW22" s="72">
        <v>0</v>
      </c>
      <c r="DX22" s="72">
        <v>0</v>
      </c>
      <c r="DY22" s="72">
        <v>0</v>
      </c>
      <c r="DZ22" s="72">
        <v>0</v>
      </c>
      <c r="EA22" s="72">
        <v>0</v>
      </c>
      <c r="EB22" s="72">
        <v>0</v>
      </c>
      <c r="EC22" s="72">
        <v>0</v>
      </c>
      <c r="ED22" s="72">
        <v>0</v>
      </c>
      <c r="EE22" s="72">
        <v>0</v>
      </c>
      <c r="EF22" s="72">
        <v>0</v>
      </c>
      <c r="EG22" s="72">
        <v>0</v>
      </c>
      <c r="EH22" s="72">
        <v>0</v>
      </c>
      <c r="EI22" s="72">
        <v>0</v>
      </c>
      <c r="EJ22" s="72">
        <v>0</v>
      </c>
      <c r="EK22" s="72">
        <v>0</v>
      </c>
      <c r="EL22" s="72">
        <v>0</v>
      </c>
      <c r="EM22" s="72">
        <v>0</v>
      </c>
      <c r="EN22" s="73">
        <v>0</v>
      </c>
      <c r="EO22" s="72">
        <v>0</v>
      </c>
      <c r="EP22" s="72">
        <v>0</v>
      </c>
      <c r="EQ22" s="72">
        <v>0</v>
      </c>
      <c r="ER22" s="72">
        <v>0</v>
      </c>
      <c r="ES22" s="72">
        <v>0</v>
      </c>
      <c r="ET22" s="72">
        <v>0</v>
      </c>
      <c r="EU22" s="72">
        <v>0</v>
      </c>
      <c r="EV22" s="72">
        <v>0</v>
      </c>
      <c r="EW22" s="72">
        <v>0</v>
      </c>
      <c r="EX22" s="72">
        <v>0</v>
      </c>
      <c r="EY22" s="72">
        <v>0</v>
      </c>
    </row>
    <row r="23" spans="1:155" ht="15">
      <c r="A23" s="29" t="s">
        <v>4</v>
      </c>
      <c r="B23" s="50">
        <v>23</v>
      </c>
      <c r="C23" s="50">
        <v>1096</v>
      </c>
      <c r="D23" s="50">
        <v>23</v>
      </c>
      <c r="E23" s="50">
        <v>1083</v>
      </c>
      <c r="F23" s="50">
        <v>23</v>
      </c>
      <c r="G23" s="50">
        <v>1056</v>
      </c>
      <c r="H23" s="50">
        <v>23</v>
      </c>
      <c r="I23" s="50">
        <v>1032</v>
      </c>
      <c r="J23" s="50">
        <v>23</v>
      </c>
      <c r="K23" s="50">
        <v>1032</v>
      </c>
      <c r="L23" s="50">
        <v>18</v>
      </c>
      <c r="M23" s="50">
        <v>964</v>
      </c>
      <c r="N23" s="50">
        <v>18</v>
      </c>
      <c r="O23" s="50">
        <v>964</v>
      </c>
      <c r="P23" s="50">
        <v>18</v>
      </c>
      <c r="Q23" s="50">
        <v>913</v>
      </c>
      <c r="R23" s="51">
        <v>18</v>
      </c>
      <c r="S23" s="51">
        <v>907</v>
      </c>
      <c r="T23" s="51">
        <v>18</v>
      </c>
      <c r="U23" s="51">
        <v>915</v>
      </c>
      <c r="V23" s="51">
        <v>18</v>
      </c>
      <c r="W23" s="51">
        <v>907</v>
      </c>
      <c r="X23" s="51">
        <v>17</v>
      </c>
      <c r="Y23" s="51">
        <v>890</v>
      </c>
      <c r="Z23" s="52">
        <v>17</v>
      </c>
      <c r="AA23" s="51">
        <v>877</v>
      </c>
      <c r="AB23" s="52">
        <v>17</v>
      </c>
      <c r="AC23" s="51">
        <v>867</v>
      </c>
      <c r="AD23" s="53">
        <v>17</v>
      </c>
      <c r="AE23" s="53">
        <v>853</v>
      </c>
      <c r="AF23" s="52">
        <v>17</v>
      </c>
      <c r="AG23" s="52">
        <v>852</v>
      </c>
      <c r="AH23" s="51">
        <v>16</v>
      </c>
      <c r="AI23" s="51">
        <v>830</v>
      </c>
      <c r="AJ23" s="51">
        <v>15</v>
      </c>
      <c r="AK23" s="54">
        <v>826</v>
      </c>
      <c r="AL23" s="51">
        <v>15</v>
      </c>
      <c r="AM23" s="51">
        <v>824</v>
      </c>
      <c r="AN23" s="51">
        <v>15</v>
      </c>
      <c r="AO23" s="51">
        <v>813</v>
      </c>
      <c r="AP23" s="51">
        <v>15</v>
      </c>
      <c r="AQ23" s="51">
        <v>814</v>
      </c>
      <c r="AR23" s="51">
        <v>15</v>
      </c>
      <c r="AS23" s="51">
        <v>798</v>
      </c>
      <c r="AT23" s="51">
        <v>15</v>
      </c>
      <c r="AU23" s="51">
        <v>789</v>
      </c>
      <c r="AV23" s="51">
        <v>15</v>
      </c>
      <c r="AW23" s="51">
        <v>780</v>
      </c>
      <c r="AX23" s="52">
        <v>15</v>
      </c>
      <c r="AY23" s="51">
        <v>775</v>
      </c>
      <c r="AZ23" s="55">
        <v>15</v>
      </c>
      <c r="BA23" s="55">
        <v>766</v>
      </c>
      <c r="BB23" s="55">
        <v>15</v>
      </c>
      <c r="BC23" s="55">
        <v>796</v>
      </c>
      <c r="BD23" s="55">
        <v>15</v>
      </c>
      <c r="BE23" s="55">
        <v>794</v>
      </c>
      <c r="BF23" s="59">
        <v>14</v>
      </c>
      <c r="BG23" s="59">
        <v>779</v>
      </c>
      <c r="BH23" s="62">
        <v>14</v>
      </c>
      <c r="BI23" s="63">
        <v>778</v>
      </c>
      <c r="BJ23" s="62">
        <v>14</v>
      </c>
      <c r="BK23" s="63">
        <v>777</v>
      </c>
      <c r="BL23" s="62">
        <v>14</v>
      </c>
      <c r="BM23" s="59">
        <v>772</v>
      </c>
      <c r="BN23" s="62">
        <v>14</v>
      </c>
      <c r="BO23" s="59">
        <v>768</v>
      </c>
      <c r="BP23" s="59">
        <v>14</v>
      </c>
      <c r="BQ23" s="59">
        <v>765</v>
      </c>
      <c r="BR23" s="59">
        <v>14</v>
      </c>
      <c r="BS23" s="59">
        <v>764</v>
      </c>
      <c r="BT23" s="73">
        <v>14</v>
      </c>
      <c r="BU23" s="62">
        <v>762</v>
      </c>
      <c r="BV23" s="59">
        <v>14</v>
      </c>
      <c r="BW23" s="72">
        <v>753</v>
      </c>
      <c r="BX23" s="59">
        <v>14</v>
      </c>
      <c r="BY23" s="59">
        <v>745</v>
      </c>
      <c r="BZ23" s="59">
        <v>14</v>
      </c>
      <c r="CA23" s="59">
        <v>742</v>
      </c>
      <c r="CB23" s="59">
        <v>14</v>
      </c>
      <c r="CC23" s="59">
        <v>727</v>
      </c>
      <c r="CD23" s="59">
        <v>14</v>
      </c>
      <c r="CE23" s="59">
        <v>727</v>
      </c>
      <c r="CF23" s="59">
        <v>14</v>
      </c>
      <c r="CG23" s="59">
        <v>697</v>
      </c>
      <c r="CH23" s="72">
        <v>13</v>
      </c>
      <c r="CI23" s="72">
        <v>687</v>
      </c>
      <c r="CJ23" s="72">
        <v>13</v>
      </c>
      <c r="CK23" s="72">
        <v>679</v>
      </c>
      <c r="CL23" s="72">
        <v>13</v>
      </c>
      <c r="CM23" s="62">
        <v>674</v>
      </c>
      <c r="CN23" s="72">
        <v>13</v>
      </c>
      <c r="CO23" s="72">
        <v>670</v>
      </c>
      <c r="CP23" s="72">
        <v>13</v>
      </c>
      <c r="CQ23" s="72">
        <v>670</v>
      </c>
      <c r="CR23" s="72">
        <v>13</v>
      </c>
      <c r="CS23" s="72">
        <v>668</v>
      </c>
      <c r="CT23" s="72">
        <v>13</v>
      </c>
      <c r="CU23" s="72">
        <v>665</v>
      </c>
      <c r="CV23" s="72">
        <v>13</v>
      </c>
      <c r="CW23" s="72">
        <v>658</v>
      </c>
      <c r="CX23" s="72">
        <v>13</v>
      </c>
      <c r="CY23" s="72">
        <v>658</v>
      </c>
      <c r="CZ23" s="72">
        <v>13</v>
      </c>
      <c r="DA23" s="72">
        <v>653</v>
      </c>
      <c r="DB23" s="72">
        <v>13</v>
      </c>
      <c r="DC23" s="72">
        <v>649</v>
      </c>
      <c r="DD23" s="72">
        <v>13</v>
      </c>
      <c r="DE23" s="72">
        <v>649</v>
      </c>
      <c r="DF23" s="72">
        <v>13</v>
      </c>
      <c r="DG23" s="72">
        <v>651</v>
      </c>
      <c r="DH23" s="72">
        <v>13</v>
      </c>
      <c r="DI23" s="72">
        <v>650</v>
      </c>
      <c r="DJ23" s="141">
        <v>13</v>
      </c>
      <c r="DK23" s="72">
        <v>648</v>
      </c>
      <c r="DL23" s="72">
        <v>13</v>
      </c>
      <c r="DM23" s="72">
        <v>643</v>
      </c>
      <c r="DN23" s="72">
        <v>13</v>
      </c>
      <c r="DO23" s="72">
        <v>633</v>
      </c>
      <c r="DP23" s="72">
        <v>13</v>
      </c>
      <c r="DQ23" s="72">
        <v>599</v>
      </c>
      <c r="DR23" s="74">
        <v>12</v>
      </c>
      <c r="DS23" s="72">
        <v>589</v>
      </c>
      <c r="DT23" s="72">
        <v>12</v>
      </c>
      <c r="DU23" s="72">
        <v>587</v>
      </c>
      <c r="DV23" s="72">
        <v>11</v>
      </c>
      <c r="DW23" s="72">
        <v>526</v>
      </c>
      <c r="DX23" s="72">
        <v>9</v>
      </c>
      <c r="DY23" s="72">
        <v>503</v>
      </c>
      <c r="DZ23" s="72">
        <v>7</v>
      </c>
      <c r="EA23" s="72">
        <v>427</v>
      </c>
      <c r="EB23" s="72">
        <v>7</v>
      </c>
      <c r="EC23" s="72">
        <v>427</v>
      </c>
      <c r="ED23" s="72">
        <v>7</v>
      </c>
      <c r="EE23" s="72">
        <v>425</v>
      </c>
      <c r="EF23" s="72">
        <v>7</v>
      </c>
      <c r="EG23" s="72">
        <v>423</v>
      </c>
      <c r="EH23" s="72">
        <v>7</v>
      </c>
      <c r="EI23" s="72">
        <v>423</v>
      </c>
      <c r="EJ23" s="72">
        <v>7</v>
      </c>
      <c r="EK23" s="72">
        <v>422</v>
      </c>
      <c r="EL23" s="72">
        <v>7</v>
      </c>
      <c r="EM23" s="72">
        <v>422</v>
      </c>
      <c r="EN23" s="73">
        <v>7</v>
      </c>
      <c r="EO23" s="72">
        <v>418</v>
      </c>
      <c r="EP23" s="72">
        <v>7</v>
      </c>
      <c r="EQ23" s="72">
        <v>418</v>
      </c>
      <c r="ER23" s="72">
        <v>6</v>
      </c>
      <c r="ES23" s="72">
        <v>416</v>
      </c>
      <c r="ET23" s="72">
        <v>6</v>
      </c>
      <c r="EU23" s="72">
        <v>415</v>
      </c>
      <c r="EV23" s="72">
        <v>6</v>
      </c>
      <c r="EW23" s="72">
        <v>415</v>
      </c>
      <c r="EX23" s="72">
        <v>6</v>
      </c>
      <c r="EY23" s="72">
        <v>415</v>
      </c>
    </row>
    <row r="24" spans="1:155" ht="15" customHeight="1">
      <c r="A24" s="29" t="s">
        <v>37</v>
      </c>
      <c r="B24" s="50">
        <v>53</v>
      </c>
      <c r="C24" s="50">
        <v>16474</v>
      </c>
      <c r="D24" s="50">
        <v>53</v>
      </c>
      <c r="E24" s="50">
        <v>16474</v>
      </c>
      <c r="F24" s="50">
        <v>53</v>
      </c>
      <c r="G24" s="50">
        <v>16474</v>
      </c>
      <c r="H24" s="50">
        <v>53</v>
      </c>
      <c r="I24" s="50">
        <v>18456</v>
      </c>
      <c r="J24" s="50">
        <v>53</v>
      </c>
      <c r="K24" s="50">
        <v>18456</v>
      </c>
      <c r="L24" s="50">
        <v>52</v>
      </c>
      <c r="M24" s="50">
        <v>18158</v>
      </c>
      <c r="N24" s="50">
        <v>52</v>
      </c>
      <c r="O24" s="50">
        <v>18641</v>
      </c>
      <c r="P24" s="50">
        <v>52</v>
      </c>
      <c r="Q24" s="50">
        <v>18970</v>
      </c>
      <c r="R24" s="51">
        <v>50</v>
      </c>
      <c r="S24" s="51">
        <v>19788</v>
      </c>
      <c r="T24" s="51">
        <v>51</v>
      </c>
      <c r="U24" s="51">
        <v>19660</v>
      </c>
      <c r="V24" s="51">
        <v>50</v>
      </c>
      <c r="W24" s="51">
        <v>20344</v>
      </c>
      <c r="X24" s="51">
        <v>48</v>
      </c>
      <c r="Y24" s="51">
        <v>21016</v>
      </c>
      <c r="Z24" s="52">
        <v>51</v>
      </c>
      <c r="AA24" s="51">
        <v>21637</v>
      </c>
      <c r="AB24" s="52">
        <v>51</v>
      </c>
      <c r="AC24" s="51">
        <v>21637</v>
      </c>
      <c r="AD24" s="53">
        <v>51</v>
      </c>
      <c r="AE24" s="53">
        <v>22797</v>
      </c>
      <c r="AF24" s="52">
        <v>50</v>
      </c>
      <c r="AG24" s="52">
        <v>23296</v>
      </c>
      <c r="AH24" s="51">
        <v>50</v>
      </c>
      <c r="AI24" s="51">
        <v>23516</v>
      </c>
      <c r="AJ24" s="51">
        <v>47</v>
      </c>
      <c r="AK24" s="54">
        <v>23999</v>
      </c>
      <c r="AL24" s="51">
        <v>47</v>
      </c>
      <c r="AM24" s="51">
        <v>24752</v>
      </c>
      <c r="AN24" s="51">
        <v>47</v>
      </c>
      <c r="AO24" s="51">
        <v>25259</v>
      </c>
      <c r="AP24" s="51">
        <v>48</v>
      </c>
      <c r="AQ24" s="51">
        <v>25917</v>
      </c>
      <c r="AR24" s="51">
        <v>48</v>
      </c>
      <c r="AS24" s="51">
        <v>24736</v>
      </c>
      <c r="AT24" s="51">
        <v>48</v>
      </c>
      <c r="AU24" s="51">
        <v>27295</v>
      </c>
      <c r="AV24" s="51">
        <v>48</v>
      </c>
      <c r="AW24" s="51">
        <v>28186</v>
      </c>
      <c r="AX24" s="52">
        <v>49</v>
      </c>
      <c r="AY24" s="51">
        <v>28730</v>
      </c>
      <c r="AZ24" s="55">
        <v>47</v>
      </c>
      <c r="BA24" s="55">
        <v>29442</v>
      </c>
      <c r="BB24" s="55">
        <v>48</v>
      </c>
      <c r="BC24" s="55">
        <v>30272</v>
      </c>
      <c r="BD24" s="55">
        <v>47</v>
      </c>
      <c r="BE24" s="55">
        <v>31329</v>
      </c>
      <c r="BF24" s="59">
        <v>48</v>
      </c>
      <c r="BG24" s="57">
        <v>32139</v>
      </c>
      <c r="BH24" s="62">
        <v>45</v>
      </c>
      <c r="BI24" s="63">
        <v>32584</v>
      </c>
      <c r="BJ24" s="62">
        <v>46</v>
      </c>
      <c r="BK24" s="63">
        <v>33542</v>
      </c>
      <c r="BL24" s="62">
        <v>45</v>
      </c>
      <c r="BM24" s="59">
        <v>34360</v>
      </c>
      <c r="BN24" s="62">
        <v>44</v>
      </c>
      <c r="BO24" s="59">
        <v>35159</v>
      </c>
      <c r="BP24" s="59">
        <v>43</v>
      </c>
      <c r="BQ24" s="59">
        <v>36026</v>
      </c>
      <c r="BR24" s="59">
        <v>43</v>
      </c>
      <c r="BS24" s="59">
        <v>36407</v>
      </c>
      <c r="BT24" s="73">
        <v>43</v>
      </c>
      <c r="BU24" s="62">
        <v>36329</v>
      </c>
      <c r="BV24" s="59">
        <v>43</v>
      </c>
      <c r="BW24" s="59">
        <v>36275</v>
      </c>
      <c r="BX24" s="59">
        <v>43</v>
      </c>
      <c r="BY24" s="59">
        <v>36742</v>
      </c>
      <c r="BZ24" s="59">
        <v>43</v>
      </c>
      <c r="CA24" s="59">
        <v>38135</v>
      </c>
      <c r="CB24" s="59">
        <v>42</v>
      </c>
      <c r="CC24" s="59">
        <v>39444</v>
      </c>
      <c r="CD24" s="59">
        <v>42</v>
      </c>
      <c r="CE24" s="59">
        <v>40255</v>
      </c>
      <c r="CF24" s="59">
        <v>42</v>
      </c>
      <c r="CG24" s="59">
        <v>40928</v>
      </c>
      <c r="CH24" s="72">
        <v>41</v>
      </c>
      <c r="CI24" s="72">
        <v>42002</v>
      </c>
      <c r="CJ24" s="72">
        <v>38</v>
      </c>
      <c r="CK24" s="72">
        <v>42840</v>
      </c>
      <c r="CL24" s="72">
        <v>38</v>
      </c>
      <c r="CM24" s="62">
        <v>42385</v>
      </c>
      <c r="CN24" s="72">
        <v>38</v>
      </c>
      <c r="CO24" s="72">
        <v>42012</v>
      </c>
      <c r="CP24" s="72">
        <v>38</v>
      </c>
      <c r="CQ24" s="72">
        <v>42916</v>
      </c>
      <c r="CR24" s="72">
        <v>38</v>
      </c>
      <c r="CS24" s="72">
        <v>44225</v>
      </c>
      <c r="CT24" s="72">
        <v>38</v>
      </c>
      <c r="CU24" s="72">
        <v>45562</v>
      </c>
      <c r="CV24" s="72">
        <v>39</v>
      </c>
      <c r="CW24" s="72">
        <v>46891</v>
      </c>
      <c r="CX24" s="72">
        <v>38</v>
      </c>
      <c r="CY24" s="72">
        <v>49256</v>
      </c>
      <c r="CZ24" s="72">
        <v>38</v>
      </c>
      <c r="DA24" s="72">
        <v>51047</v>
      </c>
      <c r="DB24" s="72">
        <v>39</v>
      </c>
      <c r="DC24" s="72">
        <v>52447</v>
      </c>
      <c r="DD24" s="72">
        <v>36</v>
      </c>
      <c r="DE24" s="72">
        <v>52895</v>
      </c>
      <c r="DF24" s="72">
        <v>35</v>
      </c>
      <c r="DG24" s="72">
        <v>52506</v>
      </c>
      <c r="DH24" s="72">
        <v>34</v>
      </c>
      <c r="DI24" s="72">
        <v>53381</v>
      </c>
      <c r="DJ24" s="141">
        <v>35</v>
      </c>
      <c r="DK24" s="72">
        <v>54419</v>
      </c>
      <c r="DL24" s="72">
        <v>36</v>
      </c>
      <c r="DM24" s="72">
        <v>54887</v>
      </c>
      <c r="DN24" s="72">
        <v>36</v>
      </c>
      <c r="DO24" s="72">
        <v>55680</v>
      </c>
      <c r="DP24" s="72">
        <v>36</v>
      </c>
      <c r="DQ24" s="72">
        <v>56790</v>
      </c>
      <c r="DR24" s="74">
        <v>37</v>
      </c>
      <c r="DS24" s="72">
        <v>59257</v>
      </c>
      <c r="DT24" s="72">
        <v>35</v>
      </c>
      <c r="DU24" s="72">
        <v>61443</v>
      </c>
      <c r="DV24" s="72">
        <v>35</v>
      </c>
      <c r="DW24" s="72">
        <v>64079</v>
      </c>
      <c r="DX24" s="72">
        <v>36</v>
      </c>
      <c r="DY24" s="72">
        <v>64999</v>
      </c>
      <c r="DZ24" s="72">
        <v>36</v>
      </c>
      <c r="EA24" s="72">
        <v>68182</v>
      </c>
      <c r="EB24" s="72">
        <v>34</v>
      </c>
      <c r="EC24" s="72">
        <v>69405</v>
      </c>
      <c r="ED24" s="72">
        <v>33</v>
      </c>
      <c r="EE24" s="72">
        <v>67615</v>
      </c>
      <c r="EF24" s="72">
        <v>32</v>
      </c>
      <c r="EG24" s="72">
        <v>68873</v>
      </c>
      <c r="EH24" s="72">
        <v>31</v>
      </c>
      <c r="EI24" s="72">
        <v>70249</v>
      </c>
      <c r="EJ24" s="72">
        <v>31</v>
      </c>
      <c r="EK24" s="72">
        <v>71082</v>
      </c>
      <c r="EL24" s="72">
        <v>31</v>
      </c>
      <c r="EM24" s="72">
        <v>71777</v>
      </c>
      <c r="EN24" s="73">
        <v>31</v>
      </c>
      <c r="EO24" s="72">
        <v>72572</v>
      </c>
      <c r="EP24" s="72">
        <v>32</v>
      </c>
      <c r="EQ24" s="72">
        <v>73446</v>
      </c>
      <c r="ER24" s="72">
        <v>32</v>
      </c>
      <c r="ES24" s="72">
        <v>73977</v>
      </c>
      <c r="ET24" s="72">
        <v>33</v>
      </c>
      <c r="EU24" s="72">
        <v>74101</v>
      </c>
      <c r="EV24" s="72">
        <v>33</v>
      </c>
      <c r="EW24" s="72">
        <v>74163</v>
      </c>
      <c r="EX24" s="72">
        <v>33</v>
      </c>
      <c r="EY24" s="72">
        <v>74039</v>
      </c>
    </row>
    <row r="25" spans="1:155" ht="15" customHeight="1">
      <c r="A25" s="29" t="s">
        <v>71</v>
      </c>
      <c r="B25" s="50"/>
      <c r="C25" s="50"/>
      <c r="D25" s="50"/>
      <c r="E25" s="50"/>
      <c r="F25" s="50"/>
      <c r="G25" s="50"/>
      <c r="H25" s="50"/>
      <c r="I25" s="50"/>
      <c r="J25" s="50"/>
      <c r="K25" s="50"/>
      <c r="L25" s="50"/>
      <c r="M25" s="50"/>
      <c r="N25" s="50"/>
      <c r="O25" s="50"/>
      <c r="P25" s="50"/>
      <c r="Q25" s="50"/>
      <c r="R25" s="51"/>
      <c r="S25" s="51"/>
      <c r="T25" s="51"/>
      <c r="U25" s="51"/>
      <c r="V25" s="51"/>
      <c r="W25" s="51"/>
      <c r="X25" s="51"/>
      <c r="Y25" s="51"/>
      <c r="Z25" s="52"/>
      <c r="AA25" s="51"/>
      <c r="AB25" s="52"/>
      <c r="AC25" s="51"/>
      <c r="AD25" s="53"/>
      <c r="AE25" s="53"/>
      <c r="AF25" s="52"/>
      <c r="AG25" s="52"/>
      <c r="AH25" s="51"/>
      <c r="AI25" s="51"/>
      <c r="AJ25" s="51"/>
      <c r="AK25" s="54"/>
      <c r="AL25" s="51"/>
      <c r="AM25" s="51"/>
      <c r="AN25" s="51"/>
      <c r="AO25" s="51"/>
      <c r="AP25" s="51"/>
      <c r="AQ25" s="51"/>
      <c r="AR25" s="51"/>
      <c r="AS25" s="51"/>
      <c r="AT25" s="51"/>
      <c r="AU25" s="51"/>
      <c r="AV25" s="51"/>
      <c r="AW25" s="51"/>
      <c r="AX25" s="52"/>
      <c r="AY25" s="51"/>
      <c r="AZ25" s="55"/>
      <c r="BA25" s="55"/>
      <c r="BB25" s="55"/>
      <c r="BC25" s="55"/>
      <c r="BD25" s="55"/>
      <c r="BE25" s="55"/>
      <c r="BF25" s="59"/>
      <c r="BG25" s="57"/>
      <c r="BH25" s="62"/>
      <c r="BI25" s="63"/>
      <c r="BJ25" s="62"/>
      <c r="BK25" s="63"/>
      <c r="BL25" s="62"/>
      <c r="BM25" s="59"/>
      <c r="BN25" s="62"/>
      <c r="BO25" s="59"/>
      <c r="BP25" s="59"/>
      <c r="BQ25" s="59"/>
      <c r="BR25" s="59"/>
      <c r="BS25" s="59"/>
      <c r="BT25" s="73"/>
      <c r="BU25" s="62"/>
      <c r="BV25" s="59"/>
      <c r="BW25" s="59"/>
      <c r="BX25" s="59"/>
      <c r="BY25" s="59"/>
      <c r="BZ25" s="59"/>
      <c r="CA25" s="59"/>
      <c r="CB25" s="59"/>
      <c r="CC25" s="59"/>
      <c r="CD25" s="59"/>
      <c r="CE25" s="59"/>
      <c r="CF25" s="59"/>
      <c r="CG25" s="59"/>
      <c r="CH25" s="72"/>
      <c r="CI25" s="72"/>
      <c r="CJ25" s="72"/>
      <c r="CK25" s="72"/>
      <c r="CL25" s="72"/>
      <c r="CM25" s="62"/>
      <c r="CN25" s="72"/>
      <c r="CO25" s="72"/>
      <c r="CP25" s="72"/>
      <c r="CQ25" s="72"/>
      <c r="CR25" s="72"/>
      <c r="CS25" s="72"/>
      <c r="CT25" s="72"/>
      <c r="CU25" s="72"/>
      <c r="CV25" s="72"/>
      <c r="CW25" s="72"/>
      <c r="CX25" s="72"/>
      <c r="CY25" s="72"/>
      <c r="CZ25" s="72"/>
      <c r="DA25" s="72"/>
      <c r="DB25" s="72"/>
      <c r="DC25" s="72"/>
      <c r="DD25" s="72"/>
      <c r="DE25" s="72"/>
      <c r="DF25" s="72"/>
      <c r="DG25" s="72"/>
      <c r="DH25" s="72">
        <v>0</v>
      </c>
      <c r="DI25" s="72">
        <v>0</v>
      </c>
      <c r="DJ25" s="141">
        <v>0</v>
      </c>
      <c r="DK25" s="72">
        <v>0</v>
      </c>
      <c r="DL25" s="72">
        <v>0</v>
      </c>
      <c r="DM25" s="72">
        <v>0</v>
      </c>
      <c r="DN25" s="72">
        <v>0</v>
      </c>
      <c r="DO25" s="72">
        <v>0</v>
      </c>
      <c r="DP25" s="72">
        <v>0</v>
      </c>
      <c r="DQ25" s="72">
        <v>0</v>
      </c>
      <c r="DR25" s="74">
        <v>0</v>
      </c>
      <c r="DS25" s="72">
        <v>0</v>
      </c>
      <c r="DT25" s="72">
        <v>0</v>
      </c>
      <c r="DU25" s="72">
        <v>0</v>
      </c>
      <c r="DV25" s="72">
        <v>0</v>
      </c>
      <c r="DW25" s="72">
        <v>0</v>
      </c>
      <c r="DX25" s="72">
        <v>0</v>
      </c>
      <c r="DY25" s="72">
        <v>0</v>
      </c>
      <c r="DZ25" s="72">
        <v>0</v>
      </c>
      <c r="EA25" s="72">
        <v>0</v>
      </c>
      <c r="EB25" s="72">
        <v>0</v>
      </c>
      <c r="EC25" s="72">
        <v>0</v>
      </c>
      <c r="ED25" s="72">
        <v>0</v>
      </c>
      <c r="EE25" s="72">
        <v>0</v>
      </c>
      <c r="EF25" s="72">
        <v>0</v>
      </c>
      <c r="EG25" s="72">
        <v>0</v>
      </c>
      <c r="EH25" s="72">
        <v>0</v>
      </c>
      <c r="EI25" s="72">
        <v>0</v>
      </c>
      <c r="EJ25" s="72">
        <v>0</v>
      </c>
      <c r="EK25" s="72">
        <v>0</v>
      </c>
      <c r="EL25" s="72">
        <v>0</v>
      </c>
      <c r="EM25" s="72">
        <v>0</v>
      </c>
      <c r="EN25" s="73">
        <v>0</v>
      </c>
      <c r="EO25" s="72">
        <v>0</v>
      </c>
      <c r="EP25" s="72">
        <v>0</v>
      </c>
      <c r="EQ25" s="72">
        <v>0</v>
      </c>
      <c r="ER25" s="72">
        <v>0</v>
      </c>
      <c r="ES25" s="72">
        <v>0</v>
      </c>
      <c r="ET25" s="72">
        <v>0</v>
      </c>
      <c r="EU25" s="72">
        <v>0</v>
      </c>
      <c r="EV25" s="72"/>
      <c r="EW25" s="72"/>
      <c r="EX25" s="72"/>
      <c r="EY25" s="72"/>
    </row>
    <row r="26" spans="1:155" ht="15" customHeight="1">
      <c r="A26" s="29" t="s">
        <v>69</v>
      </c>
      <c r="B26" s="50"/>
      <c r="C26" s="50"/>
      <c r="D26" s="50"/>
      <c r="E26" s="50"/>
      <c r="F26" s="50"/>
      <c r="G26" s="50"/>
      <c r="H26" s="50"/>
      <c r="I26" s="50"/>
      <c r="J26" s="50"/>
      <c r="K26" s="50"/>
      <c r="L26" s="50"/>
      <c r="M26" s="50"/>
      <c r="N26" s="50"/>
      <c r="O26" s="50"/>
      <c r="P26" s="50"/>
      <c r="Q26" s="50"/>
      <c r="R26" s="51"/>
      <c r="S26" s="51"/>
      <c r="T26" s="51"/>
      <c r="U26" s="51"/>
      <c r="V26" s="51"/>
      <c r="W26" s="51"/>
      <c r="X26" s="51"/>
      <c r="Y26" s="51"/>
      <c r="Z26" s="52"/>
      <c r="AA26" s="51"/>
      <c r="AB26" s="52"/>
      <c r="AC26" s="51"/>
      <c r="AD26" s="53"/>
      <c r="AE26" s="53"/>
      <c r="AF26" s="52"/>
      <c r="AG26" s="52"/>
      <c r="AH26" s="51"/>
      <c r="AI26" s="51"/>
      <c r="AJ26" s="51"/>
      <c r="AK26" s="54"/>
      <c r="AL26" s="51"/>
      <c r="AM26" s="51"/>
      <c r="AN26" s="51"/>
      <c r="AO26" s="51"/>
      <c r="AP26" s="51"/>
      <c r="AQ26" s="51"/>
      <c r="AR26" s="51"/>
      <c r="AS26" s="51"/>
      <c r="AT26" s="51"/>
      <c r="AU26" s="51"/>
      <c r="AV26" s="51"/>
      <c r="AW26" s="51"/>
      <c r="AX26" s="52"/>
      <c r="AY26" s="51"/>
      <c r="AZ26" s="55"/>
      <c r="BA26" s="55"/>
      <c r="BB26" s="55"/>
      <c r="BC26" s="55"/>
      <c r="BD26" s="55"/>
      <c r="BE26" s="55"/>
      <c r="BF26" s="59"/>
      <c r="BG26" s="57"/>
      <c r="BH26" s="62"/>
      <c r="BI26" s="63"/>
      <c r="BJ26" s="62"/>
      <c r="BK26" s="63"/>
      <c r="BL26" s="62"/>
      <c r="BM26" s="59"/>
      <c r="BN26" s="62"/>
      <c r="BO26" s="59"/>
      <c r="BP26" s="59"/>
      <c r="BQ26" s="59"/>
      <c r="BR26" s="59"/>
      <c r="BS26" s="59"/>
      <c r="BT26" s="73"/>
      <c r="BU26" s="62"/>
      <c r="BV26" s="59"/>
      <c r="BW26" s="59"/>
      <c r="BX26" s="59"/>
      <c r="BY26" s="59"/>
      <c r="BZ26" s="59"/>
      <c r="CA26" s="59"/>
      <c r="CB26" s="59"/>
      <c r="CC26" s="59"/>
      <c r="CD26" s="59"/>
      <c r="CE26" s="59"/>
      <c r="CF26" s="59"/>
      <c r="CG26" s="59"/>
      <c r="CH26" s="72"/>
      <c r="CI26" s="72"/>
      <c r="CJ26" s="72"/>
      <c r="CK26" s="72"/>
      <c r="CL26" s="72"/>
      <c r="CM26" s="62"/>
      <c r="CN26" s="72"/>
      <c r="CO26" s="72"/>
      <c r="CP26" s="72"/>
      <c r="CQ26" s="72"/>
      <c r="CR26" s="72"/>
      <c r="CS26" s="72"/>
      <c r="CT26" s="72"/>
      <c r="CU26" s="72"/>
      <c r="CV26" s="72"/>
      <c r="CW26" s="72"/>
      <c r="CX26" s="72"/>
      <c r="CY26" s="72"/>
      <c r="CZ26" s="72"/>
      <c r="DA26" s="72"/>
      <c r="DB26" s="72">
        <v>0</v>
      </c>
      <c r="DC26" s="72">
        <v>0</v>
      </c>
      <c r="DD26" s="72">
        <v>0</v>
      </c>
      <c r="DE26" s="72">
        <v>0</v>
      </c>
      <c r="DF26" s="72">
        <v>0</v>
      </c>
      <c r="DG26" s="72">
        <v>0</v>
      </c>
      <c r="DH26" s="72">
        <v>0</v>
      </c>
      <c r="DI26" s="72">
        <v>0</v>
      </c>
      <c r="DJ26" s="141">
        <v>0</v>
      </c>
      <c r="DK26" s="72">
        <v>0</v>
      </c>
      <c r="DL26" s="72">
        <v>0</v>
      </c>
      <c r="DM26" s="72">
        <v>0</v>
      </c>
      <c r="DN26" s="72">
        <v>0</v>
      </c>
      <c r="DO26" s="72">
        <v>0</v>
      </c>
      <c r="DP26" s="72">
        <v>5</v>
      </c>
      <c r="DQ26" s="72">
        <v>7</v>
      </c>
      <c r="DR26" s="74">
        <v>5</v>
      </c>
      <c r="DS26" s="72">
        <v>7</v>
      </c>
      <c r="DT26" s="72">
        <v>5</v>
      </c>
      <c r="DU26" s="72">
        <v>7</v>
      </c>
      <c r="DV26" s="72">
        <v>5</v>
      </c>
      <c r="DW26" s="72">
        <v>7</v>
      </c>
      <c r="DX26" s="72">
        <v>5</v>
      </c>
      <c r="DY26" s="72">
        <v>7</v>
      </c>
      <c r="DZ26" s="72">
        <v>5</v>
      </c>
      <c r="EA26" s="72">
        <v>7</v>
      </c>
      <c r="EB26" s="72">
        <v>9</v>
      </c>
      <c r="EC26" s="72">
        <v>12</v>
      </c>
      <c r="ED26" s="72">
        <v>9</v>
      </c>
      <c r="EE26" s="72">
        <v>12</v>
      </c>
      <c r="EF26" s="72">
        <v>9</v>
      </c>
      <c r="EG26" s="72">
        <v>12</v>
      </c>
      <c r="EH26" s="72">
        <v>12</v>
      </c>
      <c r="EI26" s="72">
        <v>16</v>
      </c>
      <c r="EJ26" s="72">
        <v>13</v>
      </c>
      <c r="EK26" s="72">
        <v>17</v>
      </c>
      <c r="EL26" s="72">
        <v>13</v>
      </c>
      <c r="EM26" s="72">
        <v>17</v>
      </c>
      <c r="EN26" s="73">
        <v>13</v>
      </c>
      <c r="EO26" s="72">
        <v>17</v>
      </c>
      <c r="EP26" s="72">
        <v>12</v>
      </c>
      <c r="EQ26" s="72">
        <v>16</v>
      </c>
      <c r="ER26" s="72">
        <v>11</v>
      </c>
      <c r="ES26" s="72">
        <v>16</v>
      </c>
      <c r="ET26" s="72">
        <v>11</v>
      </c>
      <c r="EU26" s="72">
        <v>16</v>
      </c>
      <c r="EV26" s="72">
        <v>12</v>
      </c>
      <c r="EW26" s="72">
        <v>17</v>
      </c>
      <c r="EX26" s="72">
        <v>20</v>
      </c>
      <c r="EY26" s="72">
        <v>25</v>
      </c>
    </row>
    <row r="27" spans="1:155" ht="15" customHeight="1">
      <c r="A27" s="29" t="s">
        <v>5</v>
      </c>
      <c r="B27" s="50">
        <v>9</v>
      </c>
      <c r="C27" s="50">
        <v>128</v>
      </c>
      <c r="D27" s="50">
        <v>9</v>
      </c>
      <c r="E27" s="50">
        <v>128</v>
      </c>
      <c r="F27" s="50">
        <v>9</v>
      </c>
      <c r="G27" s="50">
        <v>128</v>
      </c>
      <c r="H27" s="50">
        <v>9</v>
      </c>
      <c r="I27" s="50">
        <v>128</v>
      </c>
      <c r="J27" s="50">
        <v>9</v>
      </c>
      <c r="K27" s="50">
        <v>128</v>
      </c>
      <c r="L27" s="50">
        <v>9</v>
      </c>
      <c r="M27" s="50">
        <v>128</v>
      </c>
      <c r="N27" s="50">
        <v>9</v>
      </c>
      <c r="O27" s="50">
        <v>128</v>
      </c>
      <c r="P27" s="50">
        <v>9</v>
      </c>
      <c r="Q27" s="50">
        <v>128</v>
      </c>
      <c r="R27" s="52">
        <v>9</v>
      </c>
      <c r="S27" s="52">
        <v>128</v>
      </c>
      <c r="T27" s="52">
        <v>9</v>
      </c>
      <c r="U27" s="52">
        <v>128</v>
      </c>
      <c r="V27" s="52">
        <v>9</v>
      </c>
      <c r="W27" s="52">
        <v>128</v>
      </c>
      <c r="X27" s="52">
        <v>9</v>
      </c>
      <c r="Y27" s="52">
        <v>128</v>
      </c>
      <c r="Z27" s="52">
        <v>9</v>
      </c>
      <c r="AA27" s="52">
        <v>128</v>
      </c>
      <c r="AB27" s="52">
        <v>9</v>
      </c>
      <c r="AC27" s="52">
        <v>128</v>
      </c>
      <c r="AD27" s="53">
        <v>9</v>
      </c>
      <c r="AE27" s="53">
        <v>128</v>
      </c>
      <c r="AF27" s="52">
        <v>8</v>
      </c>
      <c r="AG27" s="52">
        <v>128</v>
      </c>
      <c r="AH27" s="52">
        <v>8</v>
      </c>
      <c r="AI27" s="52">
        <v>128</v>
      </c>
      <c r="AJ27" s="52">
        <v>8</v>
      </c>
      <c r="AK27" s="54">
        <v>128</v>
      </c>
      <c r="AL27" s="52">
        <v>8</v>
      </c>
      <c r="AM27" s="52">
        <v>128</v>
      </c>
      <c r="AN27" s="52">
        <v>8</v>
      </c>
      <c r="AO27" s="52">
        <v>128</v>
      </c>
      <c r="AP27" s="52">
        <v>8</v>
      </c>
      <c r="AQ27" s="52">
        <v>128</v>
      </c>
      <c r="AR27" s="52">
        <v>8</v>
      </c>
      <c r="AS27" s="52">
        <v>128</v>
      </c>
      <c r="AT27" s="52">
        <v>8</v>
      </c>
      <c r="AU27" s="52">
        <v>128</v>
      </c>
      <c r="AV27" s="51">
        <v>8</v>
      </c>
      <c r="AW27" s="52">
        <v>128</v>
      </c>
      <c r="AX27" s="52">
        <v>8</v>
      </c>
      <c r="AY27" s="52">
        <v>128</v>
      </c>
      <c r="AZ27" s="55">
        <v>8</v>
      </c>
      <c r="BA27" s="55">
        <v>128</v>
      </c>
      <c r="BB27" s="55">
        <v>8</v>
      </c>
      <c r="BC27" s="55">
        <v>129</v>
      </c>
      <c r="BD27" s="55">
        <v>8</v>
      </c>
      <c r="BE27" s="55">
        <v>129</v>
      </c>
      <c r="BF27" s="60">
        <v>8</v>
      </c>
      <c r="BG27" s="60">
        <v>129</v>
      </c>
      <c r="BH27" s="62">
        <v>8</v>
      </c>
      <c r="BI27" s="64">
        <v>129</v>
      </c>
      <c r="BJ27" s="62">
        <v>8</v>
      </c>
      <c r="BK27" s="63">
        <v>129</v>
      </c>
      <c r="BL27" s="62">
        <v>8</v>
      </c>
      <c r="BM27" s="59">
        <v>129</v>
      </c>
      <c r="BN27" s="62">
        <v>8</v>
      </c>
      <c r="BO27" s="59">
        <v>129</v>
      </c>
      <c r="BP27" s="59">
        <v>8</v>
      </c>
      <c r="BQ27" s="59">
        <v>129</v>
      </c>
      <c r="BR27" s="59">
        <v>8</v>
      </c>
      <c r="BS27" s="59">
        <v>129</v>
      </c>
      <c r="BT27" s="73">
        <v>8</v>
      </c>
      <c r="BU27" s="62">
        <v>129</v>
      </c>
      <c r="BV27" s="60">
        <v>8</v>
      </c>
      <c r="BW27" s="59">
        <v>129</v>
      </c>
      <c r="BX27" s="59">
        <v>8</v>
      </c>
      <c r="BY27" s="59">
        <v>129</v>
      </c>
      <c r="BZ27" s="60">
        <v>8</v>
      </c>
      <c r="CA27" s="59">
        <v>129</v>
      </c>
      <c r="CB27" s="59">
        <v>8</v>
      </c>
      <c r="CC27" s="59">
        <v>129</v>
      </c>
      <c r="CD27" s="60">
        <v>8</v>
      </c>
      <c r="CE27" s="59">
        <v>130</v>
      </c>
      <c r="CF27" s="59">
        <v>8</v>
      </c>
      <c r="CG27" s="59">
        <v>130</v>
      </c>
      <c r="CH27" s="72">
        <v>6</v>
      </c>
      <c r="CI27" s="72">
        <v>41</v>
      </c>
      <c r="CJ27" s="72">
        <v>6</v>
      </c>
      <c r="CK27" s="72">
        <v>41</v>
      </c>
      <c r="CL27" s="72">
        <v>6</v>
      </c>
      <c r="CM27" s="62">
        <v>41</v>
      </c>
      <c r="CN27" s="72">
        <v>6</v>
      </c>
      <c r="CO27" s="72">
        <v>41</v>
      </c>
      <c r="CP27" s="72">
        <v>6</v>
      </c>
      <c r="CQ27" s="72">
        <v>41</v>
      </c>
      <c r="CR27" s="72">
        <v>6</v>
      </c>
      <c r="CS27" s="72">
        <v>41</v>
      </c>
      <c r="CT27" s="72">
        <v>6</v>
      </c>
      <c r="CU27" s="72">
        <v>33</v>
      </c>
      <c r="CV27" s="72">
        <v>5</v>
      </c>
      <c r="CW27" s="72">
        <v>33</v>
      </c>
      <c r="CX27" s="72">
        <v>5</v>
      </c>
      <c r="CY27" s="72">
        <v>33</v>
      </c>
      <c r="CZ27" s="72">
        <v>5</v>
      </c>
      <c r="DA27" s="72">
        <v>33</v>
      </c>
      <c r="DB27" s="72">
        <v>5</v>
      </c>
      <c r="DC27" s="72">
        <v>33</v>
      </c>
      <c r="DD27" s="72">
        <v>5</v>
      </c>
      <c r="DE27" s="72">
        <v>33</v>
      </c>
      <c r="DF27" s="72">
        <v>5</v>
      </c>
      <c r="DG27" s="72">
        <v>33</v>
      </c>
      <c r="DH27" s="72">
        <v>5</v>
      </c>
      <c r="DI27" s="72">
        <v>33</v>
      </c>
      <c r="DJ27" s="141">
        <v>5</v>
      </c>
      <c r="DK27" s="72">
        <v>33</v>
      </c>
      <c r="DL27" s="72">
        <v>5</v>
      </c>
      <c r="DM27" s="72">
        <v>33</v>
      </c>
      <c r="DN27" s="72">
        <v>5</v>
      </c>
      <c r="DO27" s="72">
        <v>33</v>
      </c>
      <c r="DP27" s="72">
        <v>5</v>
      </c>
      <c r="DQ27" s="72">
        <v>33</v>
      </c>
      <c r="DR27" s="74">
        <v>5</v>
      </c>
      <c r="DS27" s="72">
        <v>33</v>
      </c>
      <c r="DT27" s="72">
        <v>5</v>
      </c>
      <c r="DU27" s="72">
        <v>33</v>
      </c>
      <c r="DV27" s="72">
        <v>5</v>
      </c>
      <c r="DW27" s="72">
        <v>33</v>
      </c>
      <c r="DX27" s="72">
        <v>5</v>
      </c>
      <c r="DY27" s="72">
        <v>33</v>
      </c>
      <c r="DZ27" s="72">
        <v>5</v>
      </c>
      <c r="EA27" s="72">
        <v>33</v>
      </c>
      <c r="EB27" s="72"/>
      <c r="EC27" s="72"/>
      <c r="ED27" s="72"/>
      <c r="EE27" s="72"/>
      <c r="EF27" s="72"/>
      <c r="EG27" s="72"/>
      <c r="EH27" s="72"/>
      <c r="EI27" s="72"/>
      <c r="EJ27" s="72"/>
      <c r="EK27" s="72"/>
      <c r="EL27" s="72"/>
      <c r="EM27" s="72"/>
      <c r="EN27" s="74"/>
      <c r="EO27" s="72"/>
      <c r="EP27" s="72"/>
      <c r="EQ27" s="72"/>
      <c r="ER27" s="72"/>
      <c r="ES27" s="72"/>
      <c r="ET27" s="72"/>
      <c r="EU27" s="72"/>
      <c r="EV27" s="72"/>
      <c r="EW27" s="72"/>
      <c r="EX27" s="72"/>
      <c r="EY27" s="72"/>
    </row>
    <row r="28" spans="1:155" ht="15" customHeight="1">
      <c r="A28" s="29" t="s">
        <v>6</v>
      </c>
      <c r="B28" s="50">
        <v>3</v>
      </c>
      <c r="C28" s="50">
        <v>6</v>
      </c>
      <c r="D28" s="50">
        <v>3</v>
      </c>
      <c r="E28" s="50">
        <v>6</v>
      </c>
      <c r="F28" s="50">
        <v>3</v>
      </c>
      <c r="G28" s="50">
        <v>6</v>
      </c>
      <c r="H28" s="50">
        <v>2</v>
      </c>
      <c r="I28" s="50">
        <v>4</v>
      </c>
      <c r="J28" s="50">
        <v>2</v>
      </c>
      <c r="K28" s="50">
        <v>4</v>
      </c>
      <c r="L28" s="50">
        <v>2</v>
      </c>
      <c r="M28" s="50">
        <v>4</v>
      </c>
      <c r="N28" s="50">
        <v>2</v>
      </c>
      <c r="O28" s="50">
        <v>4</v>
      </c>
      <c r="P28" s="50">
        <v>2</v>
      </c>
      <c r="Q28" s="50">
        <v>4</v>
      </c>
      <c r="R28" s="51">
        <v>2</v>
      </c>
      <c r="S28" s="51">
        <v>4</v>
      </c>
      <c r="T28" s="51">
        <v>2</v>
      </c>
      <c r="U28" s="51">
        <v>4</v>
      </c>
      <c r="V28" s="51">
        <v>2</v>
      </c>
      <c r="W28" s="51">
        <v>4</v>
      </c>
      <c r="X28" s="51">
        <v>2</v>
      </c>
      <c r="Y28" s="51">
        <v>4</v>
      </c>
      <c r="Z28" s="52">
        <v>2</v>
      </c>
      <c r="AA28" s="51">
        <v>4</v>
      </c>
      <c r="AB28" s="52">
        <v>2</v>
      </c>
      <c r="AC28" s="51">
        <v>4</v>
      </c>
      <c r="AD28" s="53">
        <v>2</v>
      </c>
      <c r="AE28" s="53">
        <v>4</v>
      </c>
      <c r="AF28" s="52">
        <v>2</v>
      </c>
      <c r="AG28" s="52">
        <v>4</v>
      </c>
      <c r="AH28" s="51">
        <v>2</v>
      </c>
      <c r="AI28" s="51">
        <v>4</v>
      </c>
      <c r="AJ28" s="51">
        <v>2</v>
      </c>
      <c r="AK28" s="54">
        <v>4</v>
      </c>
      <c r="AL28" s="51">
        <v>1</v>
      </c>
      <c r="AM28" s="51">
        <v>3</v>
      </c>
      <c r="AN28" s="51">
        <v>1</v>
      </c>
      <c r="AO28" s="51">
        <v>3</v>
      </c>
      <c r="AP28" s="51">
        <v>1</v>
      </c>
      <c r="AQ28" s="51">
        <v>3</v>
      </c>
      <c r="AR28" s="51">
        <v>1</v>
      </c>
      <c r="AS28" s="51">
        <v>3</v>
      </c>
      <c r="AT28" s="51">
        <v>1</v>
      </c>
      <c r="AU28" s="51">
        <v>3</v>
      </c>
      <c r="AV28" s="51">
        <v>1</v>
      </c>
      <c r="AW28" s="51">
        <v>3</v>
      </c>
      <c r="AX28" s="52">
        <v>1</v>
      </c>
      <c r="AY28" s="51">
        <v>3</v>
      </c>
      <c r="AZ28" s="55">
        <v>1</v>
      </c>
      <c r="BA28" s="55">
        <v>3</v>
      </c>
      <c r="BB28" s="55">
        <v>1</v>
      </c>
      <c r="BC28" s="55">
        <v>3</v>
      </c>
      <c r="BD28" s="55">
        <v>1</v>
      </c>
      <c r="BE28" s="55">
        <v>3</v>
      </c>
      <c r="BF28" s="59">
        <v>1</v>
      </c>
      <c r="BG28" s="59">
        <v>3</v>
      </c>
      <c r="BH28" s="62">
        <v>1</v>
      </c>
      <c r="BI28" s="63">
        <v>3</v>
      </c>
      <c r="BJ28" s="62">
        <v>1</v>
      </c>
      <c r="BK28" s="64">
        <v>3</v>
      </c>
      <c r="BL28" s="62">
        <v>1</v>
      </c>
      <c r="BM28" s="60">
        <v>3</v>
      </c>
      <c r="BN28" s="62">
        <v>1</v>
      </c>
      <c r="BO28" s="60">
        <v>3</v>
      </c>
      <c r="BP28" s="59">
        <v>1</v>
      </c>
      <c r="BQ28" s="59">
        <v>3</v>
      </c>
      <c r="BR28" s="59">
        <v>1</v>
      </c>
      <c r="BS28" s="59">
        <v>3</v>
      </c>
      <c r="BT28" s="73">
        <v>1</v>
      </c>
      <c r="BU28" s="62">
        <v>3</v>
      </c>
      <c r="BV28" s="59">
        <v>1</v>
      </c>
      <c r="BW28" s="59">
        <v>3</v>
      </c>
      <c r="BX28" s="59">
        <v>1</v>
      </c>
      <c r="BY28" s="59">
        <v>3</v>
      </c>
      <c r="BZ28" s="59">
        <v>1</v>
      </c>
      <c r="CA28" s="59">
        <v>3</v>
      </c>
      <c r="CB28" s="59">
        <v>1</v>
      </c>
      <c r="CC28" s="59">
        <v>3</v>
      </c>
      <c r="CD28" s="59">
        <v>1</v>
      </c>
      <c r="CE28" s="59">
        <v>3</v>
      </c>
      <c r="CF28" s="59">
        <v>1</v>
      </c>
      <c r="CG28" s="59">
        <v>3</v>
      </c>
      <c r="CH28" s="72">
        <v>1</v>
      </c>
      <c r="CI28" s="72">
        <v>3</v>
      </c>
      <c r="CJ28" s="72">
        <v>1</v>
      </c>
      <c r="CK28" s="72">
        <v>3</v>
      </c>
      <c r="CL28" s="72">
        <v>1</v>
      </c>
      <c r="CM28" s="62">
        <v>3</v>
      </c>
      <c r="CN28" s="72">
        <v>1</v>
      </c>
      <c r="CO28" s="72">
        <v>3</v>
      </c>
      <c r="CP28" s="72">
        <v>1</v>
      </c>
      <c r="CQ28" s="72">
        <v>3</v>
      </c>
      <c r="CR28" s="72">
        <v>1</v>
      </c>
      <c r="CS28" s="72">
        <v>3</v>
      </c>
      <c r="CT28" s="72">
        <v>1</v>
      </c>
      <c r="CU28" s="72">
        <v>3</v>
      </c>
      <c r="CV28" s="72">
        <v>1</v>
      </c>
      <c r="CW28" s="72">
        <v>3</v>
      </c>
      <c r="CX28" s="72">
        <v>1</v>
      </c>
      <c r="CY28" s="72">
        <v>3</v>
      </c>
      <c r="CZ28" s="72">
        <v>1</v>
      </c>
      <c r="DA28" s="72">
        <v>3</v>
      </c>
      <c r="DB28" s="72">
        <v>1</v>
      </c>
      <c r="DC28" s="72">
        <v>3</v>
      </c>
      <c r="DD28" s="72">
        <v>1</v>
      </c>
      <c r="DE28" s="72">
        <v>3</v>
      </c>
      <c r="DF28" s="72">
        <v>1</v>
      </c>
      <c r="DG28" s="72">
        <v>3</v>
      </c>
      <c r="DH28" s="72">
        <v>1</v>
      </c>
      <c r="DI28" s="72">
        <v>3</v>
      </c>
      <c r="DJ28" s="141">
        <v>1</v>
      </c>
      <c r="DK28" s="72">
        <v>3</v>
      </c>
      <c r="DL28" s="72">
        <v>1</v>
      </c>
      <c r="DM28" s="72">
        <v>3</v>
      </c>
      <c r="DN28" s="72">
        <v>1</v>
      </c>
      <c r="DO28" s="72">
        <v>3</v>
      </c>
      <c r="DP28" s="72">
        <v>1</v>
      </c>
      <c r="DQ28" s="72">
        <v>3</v>
      </c>
      <c r="DR28" s="74">
        <v>1</v>
      </c>
      <c r="DS28" s="72">
        <v>3</v>
      </c>
      <c r="DT28" s="72">
        <v>1</v>
      </c>
      <c r="DU28" s="72">
        <v>3</v>
      </c>
      <c r="DV28" s="72">
        <v>1</v>
      </c>
      <c r="DW28" s="72">
        <v>3</v>
      </c>
      <c r="DX28" s="72">
        <v>1</v>
      </c>
      <c r="DY28" s="72">
        <v>3</v>
      </c>
      <c r="DZ28" s="72">
        <v>1</v>
      </c>
      <c r="EA28" s="72">
        <v>3</v>
      </c>
      <c r="EB28" s="72">
        <v>1</v>
      </c>
      <c r="EC28" s="72">
        <v>3</v>
      </c>
      <c r="ED28" s="72">
        <v>1</v>
      </c>
      <c r="EE28" s="72">
        <v>3</v>
      </c>
      <c r="EF28" s="72">
        <v>1</v>
      </c>
      <c r="EG28" s="72">
        <v>3</v>
      </c>
      <c r="EH28" s="72">
        <v>1</v>
      </c>
      <c r="EI28" s="72">
        <v>3</v>
      </c>
      <c r="EJ28" s="72">
        <v>1</v>
      </c>
      <c r="EK28" s="72">
        <v>3</v>
      </c>
      <c r="EL28" s="72">
        <v>1</v>
      </c>
      <c r="EM28" s="72">
        <v>3</v>
      </c>
      <c r="EN28" s="73">
        <v>1</v>
      </c>
      <c r="EO28" s="72">
        <v>3</v>
      </c>
      <c r="EP28" s="72">
        <v>1</v>
      </c>
      <c r="EQ28" s="72">
        <v>3</v>
      </c>
      <c r="ER28" s="72">
        <v>1</v>
      </c>
      <c r="ES28" s="72">
        <v>3</v>
      </c>
      <c r="ET28" s="72">
        <v>1</v>
      </c>
      <c r="EU28" s="72">
        <v>3</v>
      </c>
      <c r="EV28" s="72">
        <v>1</v>
      </c>
      <c r="EW28" s="72">
        <v>3</v>
      </c>
      <c r="EX28" s="72">
        <v>1</v>
      </c>
      <c r="EY28" s="72">
        <v>3</v>
      </c>
    </row>
    <row r="29" spans="1:155" ht="15" customHeight="1">
      <c r="A29" s="29" t="s">
        <v>79</v>
      </c>
      <c r="B29" s="50"/>
      <c r="C29" s="50"/>
      <c r="D29" s="50"/>
      <c r="E29" s="50"/>
      <c r="F29" s="50"/>
      <c r="G29" s="50"/>
      <c r="H29" s="50"/>
      <c r="I29" s="50"/>
      <c r="J29" s="50"/>
      <c r="K29" s="50"/>
      <c r="L29" s="50"/>
      <c r="M29" s="50"/>
      <c r="N29" s="50"/>
      <c r="O29" s="50"/>
      <c r="P29" s="50"/>
      <c r="Q29" s="50"/>
      <c r="R29" s="51"/>
      <c r="S29" s="51"/>
      <c r="T29" s="51"/>
      <c r="U29" s="51"/>
      <c r="V29" s="51"/>
      <c r="W29" s="51"/>
      <c r="X29" s="51"/>
      <c r="Y29" s="51"/>
      <c r="Z29" s="52"/>
      <c r="AA29" s="51"/>
      <c r="AB29" s="52"/>
      <c r="AC29" s="51"/>
      <c r="AD29" s="53"/>
      <c r="AE29" s="53"/>
      <c r="AF29" s="58">
        <v>0</v>
      </c>
      <c r="AG29" s="58">
        <v>0</v>
      </c>
      <c r="AH29" s="58">
        <v>0</v>
      </c>
      <c r="AI29" s="58">
        <v>0</v>
      </c>
      <c r="AJ29" s="58">
        <v>0</v>
      </c>
      <c r="AK29" s="58">
        <v>0</v>
      </c>
      <c r="AL29" s="58">
        <v>0</v>
      </c>
      <c r="AM29" s="58">
        <v>0</v>
      </c>
      <c r="AN29" s="58">
        <v>0</v>
      </c>
      <c r="AO29" s="58">
        <v>0</v>
      </c>
      <c r="AP29" s="58">
        <v>0</v>
      </c>
      <c r="AQ29" s="58">
        <v>0</v>
      </c>
      <c r="AR29" s="58">
        <v>0</v>
      </c>
      <c r="AS29" s="58">
        <v>0</v>
      </c>
      <c r="AT29" s="58">
        <v>0</v>
      </c>
      <c r="AU29" s="58">
        <v>0</v>
      </c>
      <c r="AV29" s="58">
        <v>0</v>
      </c>
      <c r="AW29" s="58">
        <v>0</v>
      </c>
      <c r="AX29" s="58">
        <v>0</v>
      </c>
      <c r="AY29" s="58">
        <v>0</v>
      </c>
      <c r="AZ29" s="58">
        <v>0</v>
      </c>
      <c r="BA29" s="58">
        <v>0</v>
      </c>
      <c r="BB29" s="58">
        <v>0</v>
      </c>
      <c r="BC29" s="58">
        <v>0</v>
      </c>
      <c r="BD29" s="58">
        <v>0</v>
      </c>
      <c r="BE29" s="58">
        <v>0</v>
      </c>
      <c r="BF29" s="58">
        <v>0</v>
      </c>
      <c r="BG29" s="58">
        <v>0</v>
      </c>
      <c r="BH29" s="58">
        <v>0</v>
      </c>
      <c r="BI29" s="65">
        <v>0</v>
      </c>
      <c r="BJ29" s="62">
        <v>0</v>
      </c>
      <c r="BK29" s="63">
        <v>0</v>
      </c>
      <c r="BL29" s="62">
        <v>0</v>
      </c>
      <c r="BM29" s="59">
        <v>0</v>
      </c>
      <c r="BN29" s="62">
        <v>4</v>
      </c>
      <c r="BO29" s="59">
        <v>0</v>
      </c>
      <c r="BP29" s="59">
        <v>4</v>
      </c>
      <c r="BQ29" s="59">
        <v>1</v>
      </c>
      <c r="BR29" s="59">
        <v>4</v>
      </c>
      <c r="BS29" s="59">
        <v>1</v>
      </c>
      <c r="BT29" s="73">
        <v>4</v>
      </c>
      <c r="BU29" s="62">
        <v>1</v>
      </c>
      <c r="BV29" s="59">
        <v>5</v>
      </c>
      <c r="BW29" s="60">
        <v>1</v>
      </c>
      <c r="BX29" s="59">
        <v>5</v>
      </c>
      <c r="BY29" s="59">
        <v>1</v>
      </c>
      <c r="BZ29" s="59">
        <v>6</v>
      </c>
      <c r="CA29" s="59">
        <v>1</v>
      </c>
      <c r="CB29" s="59">
        <v>7</v>
      </c>
      <c r="CC29" s="59">
        <v>1</v>
      </c>
      <c r="CD29" s="59">
        <v>7</v>
      </c>
      <c r="CE29" s="59">
        <v>1</v>
      </c>
      <c r="CF29" s="59">
        <v>7</v>
      </c>
      <c r="CG29" s="59">
        <v>1</v>
      </c>
      <c r="CH29" s="72">
        <v>7</v>
      </c>
      <c r="CI29" s="72">
        <v>1</v>
      </c>
      <c r="CJ29" s="72">
        <v>10</v>
      </c>
      <c r="CK29" s="72">
        <v>1</v>
      </c>
      <c r="CL29" s="72">
        <v>10</v>
      </c>
      <c r="CM29" s="62">
        <v>1</v>
      </c>
      <c r="CN29" s="72">
        <v>11</v>
      </c>
      <c r="CO29" s="72">
        <v>1</v>
      </c>
      <c r="CP29" s="72">
        <v>13</v>
      </c>
      <c r="CQ29" s="72">
        <v>1</v>
      </c>
      <c r="CR29" s="72">
        <v>12</v>
      </c>
      <c r="CS29" s="72">
        <v>1</v>
      </c>
      <c r="CT29" s="72">
        <v>12</v>
      </c>
      <c r="CU29" s="72">
        <v>1</v>
      </c>
      <c r="CV29" s="72">
        <v>10</v>
      </c>
      <c r="CW29" s="72">
        <v>1</v>
      </c>
      <c r="CX29" s="72">
        <v>10</v>
      </c>
      <c r="CY29" s="72">
        <v>1</v>
      </c>
      <c r="CZ29" s="72">
        <v>7</v>
      </c>
      <c r="DA29" s="72">
        <v>1</v>
      </c>
      <c r="DB29" s="72">
        <v>10</v>
      </c>
      <c r="DC29" s="72">
        <v>1</v>
      </c>
      <c r="DD29" s="72">
        <v>9</v>
      </c>
      <c r="DE29" s="72">
        <v>1</v>
      </c>
      <c r="DF29" s="72">
        <v>8</v>
      </c>
      <c r="DG29" s="72">
        <v>14</v>
      </c>
      <c r="DH29" s="72">
        <v>8</v>
      </c>
      <c r="DI29" s="72">
        <v>14</v>
      </c>
      <c r="DJ29" s="141">
        <v>9</v>
      </c>
      <c r="DK29" s="72">
        <v>13</v>
      </c>
      <c r="DL29" s="72">
        <v>10</v>
      </c>
      <c r="DM29" s="72">
        <v>14</v>
      </c>
      <c r="DN29" s="72">
        <v>11</v>
      </c>
      <c r="DO29" s="72">
        <v>16</v>
      </c>
      <c r="DP29" s="72">
        <v>12</v>
      </c>
      <c r="DQ29" s="72">
        <v>64</v>
      </c>
      <c r="DR29" s="74">
        <v>12</v>
      </c>
      <c r="DS29" s="72">
        <v>64</v>
      </c>
      <c r="DT29" s="72">
        <v>11</v>
      </c>
      <c r="DU29" s="72">
        <v>55</v>
      </c>
      <c r="DV29" s="72">
        <v>12</v>
      </c>
      <c r="DW29" s="72">
        <v>57</v>
      </c>
      <c r="DX29" s="72">
        <v>9</v>
      </c>
      <c r="DY29" s="72">
        <v>43</v>
      </c>
      <c r="DZ29" s="72">
        <v>9</v>
      </c>
      <c r="EA29" s="72">
        <v>43</v>
      </c>
      <c r="EB29" s="72">
        <v>8</v>
      </c>
      <c r="EC29" s="72">
        <v>27</v>
      </c>
      <c r="ED29" s="72">
        <v>7</v>
      </c>
      <c r="EE29" s="72">
        <v>35</v>
      </c>
      <c r="EF29" s="72">
        <v>7</v>
      </c>
      <c r="EG29" s="72">
        <v>35</v>
      </c>
      <c r="EH29" s="72">
        <v>7</v>
      </c>
      <c r="EI29" s="72">
        <v>35</v>
      </c>
      <c r="EJ29" s="72">
        <v>6</v>
      </c>
      <c r="EK29" s="72">
        <v>24</v>
      </c>
      <c r="EL29" s="72">
        <v>5</v>
      </c>
      <c r="EM29" s="72">
        <v>23</v>
      </c>
      <c r="EN29" s="73">
        <v>7</v>
      </c>
      <c r="EO29" s="72">
        <v>40</v>
      </c>
      <c r="EP29" s="72">
        <v>7</v>
      </c>
      <c r="EQ29" s="72">
        <v>40</v>
      </c>
      <c r="ER29" s="72">
        <v>7</v>
      </c>
      <c r="ES29" s="72">
        <v>40</v>
      </c>
      <c r="ET29" s="72">
        <v>7</v>
      </c>
      <c r="EU29" s="72">
        <v>40</v>
      </c>
      <c r="EV29" s="72">
        <v>7</v>
      </c>
      <c r="EW29" s="72">
        <v>40</v>
      </c>
      <c r="EX29" s="72">
        <v>7</v>
      </c>
      <c r="EY29" s="72">
        <v>40</v>
      </c>
    </row>
    <row r="30" spans="1:155" ht="15" customHeight="1">
      <c r="A30" s="29" t="s">
        <v>7</v>
      </c>
      <c r="B30" s="50">
        <v>3</v>
      </c>
      <c r="C30" s="50">
        <v>122998</v>
      </c>
      <c r="D30" s="50">
        <v>3</v>
      </c>
      <c r="E30" s="50">
        <v>126460</v>
      </c>
      <c r="F30" s="50">
        <v>3</v>
      </c>
      <c r="G30" s="50">
        <v>127870</v>
      </c>
      <c r="H30" s="50">
        <v>3</v>
      </c>
      <c r="I30" s="50">
        <v>138594</v>
      </c>
      <c r="J30" s="50">
        <v>3</v>
      </c>
      <c r="K30" s="50">
        <v>138594</v>
      </c>
      <c r="L30" s="50">
        <v>3</v>
      </c>
      <c r="M30" s="50">
        <v>141788</v>
      </c>
      <c r="N30" s="50">
        <v>3</v>
      </c>
      <c r="O30" s="50">
        <v>145678</v>
      </c>
      <c r="P30" s="50">
        <v>3</v>
      </c>
      <c r="Q30" s="50">
        <v>148861</v>
      </c>
      <c r="R30" s="51">
        <v>3</v>
      </c>
      <c r="S30" s="51">
        <v>157630</v>
      </c>
      <c r="T30" s="51">
        <v>3</v>
      </c>
      <c r="U30" s="51">
        <v>162739</v>
      </c>
      <c r="V30" s="51">
        <v>3</v>
      </c>
      <c r="W30" s="51">
        <v>165988</v>
      </c>
      <c r="X30" s="51">
        <v>3</v>
      </c>
      <c r="Y30" s="51">
        <v>171456</v>
      </c>
      <c r="Z30" s="52">
        <v>3</v>
      </c>
      <c r="AA30" s="51">
        <v>175287</v>
      </c>
      <c r="AB30" s="52">
        <v>3</v>
      </c>
      <c r="AC30" s="51">
        <v>181482</v>
      </c>
      <c r="AD30" s="53">
        <v>3</v>
      </c>
      <c r="AE30" s="53">
        <v>183963</v>
      </c>
      <c r="AF30" s="52">
        <v>2</v>
      </c>
      <c r="AG30" s="52">
        <v>191799</v>
      </c>
      <c r="AH30" s="51">
        <v>2</v>
      </c>
      <c r="AI30" s="51">
        <v>197110</v>
      </c>
      <c r="AJ30" s="51">
        <v>2</v>
      </c>
      <c r="AK30" s="54">
        <v>201117</v>
      </c>
      <c r="AL30" s="51">
        <v>2</v>
      </c>
      <c r="AM30" s="51">
        <v>207739</v>
      </c>
      <c r="AN30" s="51">
        <v>2</v>
      </c>
      <c r="AO30" s="51">
        <v>211900</v>
      </c>
      <c r="AP30" s="51">
        <v>2</v>
      </c>
      <c r="AQ30" s="51">
        <v>219336</v>
      </c>
      <c r="AR30" s="51">
        <v>2</v>
      </c>
      <c r="AS30" s="51">
        <v>224624</v>
      </c>
      <c r="AT30" s="51">
        <v>2</v>
      </c>
      <c r="AU30" s="51">
        <v>232650</v>
      </c>
      <c r="AV30" s="51">
        <v>2</v>
      </c>
      <c r="AW30" s="51">
        <v>239053</v>
      </c>
      <c r="AX30" s="52">
        <v>2</v>
      </c>
      <c r="AY30" s="51">
        <v>245396</v>
      </c>
      <c r="AZ30" s="55">
        <v>2</v>
      </c>
      <c r="BA30" s="55">
        <v>251489</v>
      </c>
      <c r="BB30" s="55">
        <v>2</v>
      </c>
      <c r="BC30" s="55">
        <v>257517</v>
      </c>
      <c r="BD30" s="55">
        <v>2</v>
      </c>
      <c r="BE30" s="55">
        <v>265436</v>
      </c>
      <c r="BF30" s="59">
        <v>2</v>
      </c>
      <c r="BG30" s="57">
        <v>271800</v>
      </c>
      <c r="BH30" s="62">
        <v>2</v>
      </c>
      <c r="BI30" s="63">
        <v>277056</v>
      </c>
      <c r="BJ30" s="62">
        <v>2</v>
      </c>
      <c r="BK30" s="65">
        <v>283405</v>
      </c>
      <c r="BL30" s="62">
        <v>2</v>
      </c>
      <c r="BM30" s="59">
        <v>289454</v>
      </c>
      <c r="BN30" s="62">
        <v>2</v>
      </c>
      <c r="BO30" s="59">
        <v>295354</v>
      </c>
      <c r="BP30" s="59">
        <v>2</v>
      </c>
      <c r="BQ30" s="59">
        <v>302941</v>
      </c>
      <c r="BR30" s="59">
        <v>2</v>
      </c>
      <c r="BS30" s="59">
        <v>310027</v>
      </c>
      <c r="BT30" s="73">
        <v>2</v>
      </c>
      <c r="BU30" s="62">
        <v>317542</v>
      </c>
      <c r="BV30" s="59">
        <v>2</v>
      </c>
      <c r="BW30" s="59">
        <v>324788</v>
      </c>
      <c r="BX30" s="59">
        <v>2</v>
      </c>
      <c r="BY30" s="59">
        <v>332150</v>
      </c>
      <c r="BZ30" s="59">
        <v>2</v>
      </c>
      <c r="CA30" s="59">
        <v>339126</v>
      </c>
      <c r="CB30" s="59">
        <v>2</v>
      </c>
      <c r="CC30" s="59">
        <v>346958</v>
      </c>
      <c r="CD30" s="59">
        <v>2</v>
      </c>
      <c r="CE30" s="59">
        <v>352346</v>
      </c>
      <c r="CF30" s="59">
        <v>2</v>
      </c>
      <c r="CG30" s="59">
        <v>357124</v>
      </c>
      <c r="CH30" s="72">
        <v>2</v>
      </c>
      <c r="CI30" s="72">
        <v>363206</v>
      </c>
      <c r="CJ30" s="72">
        <v>3</v>
      </c>
      <c r="CK30" s="72">
        <v>368687</v>
      </c>
      <c r="CL30" s="72">
        <v>3</v>
      </c>
      <c r="CM30" s="62">
        <v>371290</v>
      </c>
      <c r="CN30" s="72">
        <v>3</v>
      </c>
      <c r="CO30" s="72">
        <v>380956</v>
      </c>
      <c r="CP30" s="72">
        <v>3</v>
      </c>
      <c r="CQ30" s="72">
        <v>398897</v>
      </c>
      <c r="CR30" s="72">
        <v>3</v>
      </c>
      <c r="CS30" s="72">
        <v>411829</v>
      </c>
      <c r="CT30" s="72">
        <v>3</v>
      </c>
      <c r="CU30" s="72">
        <v>426021</v>
      </c>
      <c r="CV30" s="72">
        <v>3</v>
      </c>
      <c r="CW30" s="72">
        <v>436522</v>
      </c>
      <c r="CX30" s="72">
        <v>3</v>
      </c>
      <c r="CY30" s="72">
        <v>449598</v>
      </c>
      <c r="CZ30" s="72">
        <v>3</v>
      </c>
      <c r="DA30" s="72">
        <v>460609</v>
      </c>
      <c r="DB30" s="72">
        <v>3</v>
      </c>
      <c r="DC30" s="72">
        <v>468792</v>
      </c>
      <c r="DD30" s="72">
        <v>3</v>
      </c>
      <c r="DE30" s="72">
        <v>473588</v>
      </c>
      <c r="DF30" s="72">
        <v>3</v>
      </c>
      <c r="DG30" s="72">
        <v>483216</v>
      </c>
      <c r="DH30" s="72">
        <v>3</v>
      </c>
      <c r="DI30" s="72">
        <v>491272</v>
      </c>
      <c r="DJ30" s="141">
        <v>3</v>
      </c>
      <c r="DK30" s="72">
        <v>503221</v>
      </c>
      <c r="DL30" s="72">
        <v>3</v>
      </c>
      <c r="DM30" s="72">
        <v>515257</v>
      </c>
      <c r="DN30" s="72">
        <v>3</v>
      </c>
      <c r="DO30" s="72">
        <v>529953</v>
      </c>
      <c r="DP30" s="72">
        <v>3</v>
      </c>
      <c r="DQ30" s="72">
        <v>540859</v>
      </c>
      <c r="DR30" s="74">
        <v>3</v>
      </c>
      <c r="DS30" s="72">
        <v>552345</v>
      </c>
      <c r="DT30" s="72">
        <v>3</v>
      </c>
      <c r="DU30" s="72">
        <v>564714</v>
      </c>
      <c r="DV30" s="72">
        <v>3</v>
      </c>
      <c r="DW30" s="72">
        <v>578339</v>
      </c>
      <c r="DX30" s="72">
        <v>3</v>
      </c>
      <c r="DY30" s="72">
        <v>589787</v>
      </c>
      <c r="DZ30" s="72">
        <v>3</v>
      </c>
      <c r="EA30" s="72">
        <v>600004</v>
      </c>
      <c r="EB30" s="72">
        <v>3</v>
      </c>
      <c r="EC30" s="72">
        <v>615899</v>
      </c>
      <c r="ED30" s="72">
        <v>3</v>
      </c>
      <c r="EE30" s="72">
        <v>628017</v>
      </c>
      <c r="EF30" s="72">
        <v>3</v>
      </c>
      <c r="EG30" s="72">
        <v>638711</v>
      </c>
      <c r="EH30" s="72">
        <v>3</v>
      </c>
      <c r="EI30" s="72">
        <v>653366</v>
      </c>
      <c r="EJ30" s="72">
        <v>3</v>
      </c>
      <c r="EK30" s="72">
        <v>667443</v>
      </c>
      <c r="EL30" s="72">
        <v>3</v>
      </c>
      <c r="EM30" s="72">
        <v>681345</v>
      </c>
      <c r="EN30" s="73">
        <v>3</v>
      </c>
      <c r="EO30" s="72">
        <v>693763</v>
      </c>
      <c r="EP30" s="72">
        <v>3</v>
      </c>
      <c r="EQ30" s="72">
        <v>706903</v>
      </c>
      <c r="ER30" s="72">
        <v>3</v>
      </c>
      <c r="ES30" s="72">
        <v>720226</v>
      </c>
      <c r="ET30" s="72">
        <v>3</v>
      </c>
      <c r="EU30" s="72">
        <v>731822</v>
      </c>
      <c r="EV30" s="72">
        <v>3</v>
      </c>
      <c r="EW30" s="72">
        <v>741475</v>
      </c>
      <c r="EX30" s="72">
        <v>3</v>
      </c>
      <c r="EY30" s="72">
        <v>752236</v>
      </c>
    </row>
    <row r="31" spans="1:155" ht="15">
      <c r="A31" s="29" t="s">
        <v>8</v>
      </c>
      <c r="B31" s="50">
        <v>1</v>
      </c>
      <c r="C31" s="50">
        <v>2919</v>
      </c>
      <c r="D31" s="50">
        <v>1</v>
      </c>
      <c r="E31" s="50">
        <v>2836</v>
      </c>
      <c r="F31" s="50">
        <v>1</v>
      </c>
      <c r="G31" s="50">
        <v>2853</v>
      </c>
      <c r="H31" s="50">
        <v>1</v>
      </c>
      <c r="I31" s="50">
        <v>2617</v>
      </c>
      <c r="J31" s="50">
        <v>1</v>
      </c>
      <c r="K31" s="50">
        <v>2617</v>
      </c>
      <c r="L31" s="50">
        <v>1</v>
      </c>
      <c r="M31" s="50">
        <v>2759</v>
      </c>
      <c r="N31" s="50">
        <v>1</v>
      </c>
      <c r="O31" s="50">
        <v>2759</v>
      </c>
      <c r="P31" s="50">
        <v>1</v>
      </c>
      <c r="Q31" s="50">
        <v>2780</v>
      </c>
      <c r="R31" s="51">
        <v>1</v>
      </c>
      <c r="S31" s="51">
        <v>2780</v>
      </c>
      <c r="T31" s="51">
        <v>1</v>
      </c>
      <c r="U31" s="51">
        <v>2780</v>
      </c>
      <c r="V31" s="51">
        <v>1</v>
      </c>
      <c r="W31" s="51">
        <v>2750</v>
      </c>
      <c r="X31" s="51">
        <v>1</v>
      </c>
      <c r="Y31" s="51">
        <v>2750</v>
      </c>
      <c r="Z31" s="52">
        <v>1</v>
      </c>
      <c r="AA31" s="51">
        <v>2750</v>
      </c>
      <c r="AB31" s="52">
        <v>1</v>
      </c>
      <c r="AC31" s="51">
        <v>2750</v>
      </c>
      <c r="AD31" s="53">
        <v>1</v>
      </c>
      <c r="AE31" s="53">
        <v>2750</v>
      </c>
      <c r="AF31" s="52">
        <v>1</v>
      </c>
      <c r="AG31" s="52">
        <v>2750</v>
      </c>
      <c r="AH31" s="51">
        <v>1</v>
      </c>
      <c r="AI31" s="51">
        <v>3010</v>
      </c>
      <c r="AJ31" s="51">
        <v>1</v>
      </c>
      <c r="AK31" s="54">
        <v>3140</v>
      </c>
      <c r="AL31" s="51">
        <v>1</v>
      </c>
      <c r="AM31" s="51">
        <v>3140</v>
      </c>
      <c r="AN31" s="51">
        <v>1</v>
      </c>
      <c r="AO31" s="51">
        <v>3619</v>
      </c>
      <c r="AP31" s="51">
        <v>1</v>
      </c>
      <c r="AQ31" s="51">
        <v>3140</v>
      </c>
      <c r="AR31" s="51">
        <v>1</v>
      </c>
      <c r="AS31" s="51">
        <v>3619</v>
      </c>
      <c r="AT31" s="51">
        <v>1</v>
      </c>
      <c r="AU31" s="51">
        <v>3619</v>
      </c>
      <c r="AV31" s="51">
        <v>1</v>
      </c>
      <c r="AW31" s="51">
        <v>3619</v>
      </c>
      <c r="AX31" s="52">
        <v>1</v>
      </c>
      <c r="AY31" s="51">
        <v>3651</v>
      </c>
      <c r="AZ31" s="55">
        <v>1</v>
      </c>
      <c r="BA31" s="55">
        <v>3629</v>
      </c>
      <c r="BB31" s="55">
        <v>1</v>
      </c>
      <c r="BC31" s="55">
        <v>3629</v>
      </c>
      <c r="BD31" s="55">
        <v>1</v>
      </c>
      <c r="BE31" s="55">
        <v>3605</v>
      </c>
      <c r="BF31" s="59">
        <v>1</v>
      </c>
      <c r="BG31" s="57">
        <v>3648</v>
      </c>
      <c r="BH31" s="62">
        <v>1</v>
      </c>
      <c r="BI31" s="63">
        <v>3716</v>
      </c>
      <c r="BJ31" s="62">
        <v>1</v>
      </c>
      <c r="BK31" s="63">
        <v>3716</v>
      </c>
      <c r="BL31" s="62">
        <v>1</v>
      </c>
      <c r="BM31" s="59">
        <v>3716</v>
      </c>
      <c r="BN31" s="62">
        <v>1</v>
      </c>
      <c r="BO31" s="59">
        <v>3716</v>
      </c>
      <c r="BP31" s="59">
        <v>1</v>
      </c>
      <c r="BQ31" s="59">
        <v>3709</v>
      </c>
      <c r="BR31" s="59">
        <v>1</v>
      </c>
      <c r="BS31" s="59">
        <v>3666</v>
      </c>
      <c r="BT31" s="73">
        <v>1</v>
      </c>
      <c r="BU31" s="62">
        <v>3666</v>
      </c>
      <c r="BV31" s="59">
        <v>1</v>
      </c>
      <c r="BW31" s="59">
        <v>3666</v>
      </c>
      <c r="BX31" s="59">
        <v>1</v>
      </c>
      <c r="BY31" s="59">
        <v>3666</v>
      </c>
      <c r="BZ31" s="59">
        <v>1</v>
      </c>
      <c r="CA31" s="59">
        <v>3666</v>
      </c>
      <c r="CB31" s="59">
        <v>1</v>
      </c>
      <c r="CC31" s="59">
        <v>3666</v>
      </c>
      <c r="CD31" s="59">
        <v>1</v>
      </c>
      <c r="CE31" s="59">
        <v>3666</v>
      </c>
      <c r="CF31" s="59">
        <v>1</v>
      </c>
      <c r="CG31" s="59">
        <v>3284</v>
      </c>
      <c r="CH31" s="72">
        <v>1</v>
      </c>
      <c r="CI31" s="72">
        <v>3284</v>
      </c>
      <c r="CJ31" s="72">
        <v>1</v>
      </c>
      <c r="CK31" s="72">
        <v>3284</v>
      </c>
      <c r="CL31" s="72">
        <v>1</v>
      </c>
      <c r="CM31" s="62">
        <v>3284</v>
      </c>
      <c r="CN31" s="72">
        <v>1</v>
      </c>
      <c r="CO31" s="72">
        <v>3284</v>
      </c>
      <c r="CP31" s="72">
        <v>1</v>
      </c>
      <c r="CQ31" s="72">
        <v>3284</v>
      </c>
      <c r="CR31" s="72">
        <v>1</v>
      </c>
      <c r="CS31" s="72">
        <v>3284</v>
      </c>
      <c r="CT31" s="72">
        <v>1</v>
      </c>
      <c r="CU31" s="72">
        <v>3094</v>
      </c>
      <c r="CV31" s="72">
        <v>1</v>
      </c>
      <c r="CW31" s="72">
        <v>3094</v>
      </c>
      <c r="CX31" s="72">
        <v>1</v>
      </c>
      <c r="CY31" s="72">
        <v>2512</v>
      </c>
      <c r="CZ31" s="72">
        <v>1</v>
      </c>
      <c r="DA31" s="72">
        <v>2512</v>
      </c>
      <c r="DB31" s="72">
        <v>1</v>
      </c>
      <c r="DC31" s="72">
        <v>2498</v>
      </c>
      <c r="DD31" s="72">
        <v>1</v>
      </c>
      <c r="DE31" s="72">
        <v>2498</v>
      </c>
      <c r="DF31" s="72">
        <v>1</v>
      </c>
      <c r="DG31" s="72">
        <v>2498</v>
      </c>
      <c r="DH31" s="72">
        <v>1</v>
      </c>
      <c r="DI31" s="72">
        <v>2498</v>
      </c>
      <c r="DJ31" s="141">
        <v>1</v>
      </c>
      <c r="DK31" s="72">
        <v>2498</v>
      </c>
      <c r="DL31" s="72">
        <v>1</v>
      </c>
      <c r="DM31" s="72">
        <v>2498</v>
      </c>
      <c r="DN31" s="72">
        <v>1</v>
      </c>
      <c r="DO31" s="72">
        <v>2498</v>
      </c>
      <c r="DP31" s="72">
        <v>1</v>
      </c>
      <c r="DQ31" s="72">
        <v>1868</v>
      </c>
      <c r="DR31" s="74">
        <v>78</v>
      </c>
      <c r="DS31" s="72">
        <v>1833</v>
      </c>
      <c r="DT31" s="72">
        <v>78</v>
      </c>
      <c r="DU31" s="72">
        <v>1837</v>
      </c>
      <c r="DV31" s="72">
        <v>95</v>
      </c>
      <c r="DW31" s="72">
        <v>1854</v>
      </c>
      <c r="DX31" s="72">
        <v>153</v>
      </c>
      <c r="DY31" s="72">
        <v>1759</v>
      </c>
      <c r="DZ31" s="72">
        <v>153</v>
      </c>
      <c r="EA31" s="72">
        <v>2428</v>
      </c>
      <c r="EB31" s="72">
        <v>176</v>
      </c>
      <c r="EC31" s="72">
        <v>2428</v>
      </c>
      <c r="ED31" s="72">
        <v>176</v>
      </c>
      <c r="EE31" s="72">
        <v>2676</v>
      </c>
      <c r="EF31" s="72">
        <v>176</v>
      </c>
      <c r="EG31" s="72">
        <v>2661</v>
      </c>
      <c r="EH31" s="72">
        <v>176</v>
      </c>
      <c r="EI31" s="72">
        <v>2661</v>
      </c>
      <c r="EJ31" s="72">
        <v>176</v>
      </c>
      <c r="EK31" s="72">
        <v>2646</v>
      </c>
      <c r="EL31" s="72">
        <v>175</v>
      </c>
      <c r="EM31" s="72">
        <v>2525</v>
      </c>
      <c r="EN31" s="73">
        <v>175</v>
      </c>
      <c r="EO31" s="72">
        <v>2533</v>
      </c>
      <c r="EP31" s="72">
        <v>175</v>
      </c>
      <c r="EQ31" s="72">
        <v>2298</v>
      </c>
      <c r="ER31" s="72">
        <v>175</v>
      </c>
      <c r="ES31" s="72">
        <v>2296</v>
      </c>
      <c r="ET31" s="72">
        <v>163</v>
      </c>
      <c r="EU31" s="72">
        <v>2292</v>
      </c>
      <c r="EV31" s="72">
        <v>163</v>
      </c>
      <c r="EW31" s="72">
        <v>2276</v>
      </c>
      <c r="EX31" s="72">
        <v>163</v>
      </c>
      <c r="EY31" s="72">
        <v>2276</v>
      </c>
    </row>
    <row r="32" spans="1:155" ht="15" customHeight="1">
      <c r="A32" s="29" t="s">
        <v>80</v>
      </c>
      <c r="B32" s="50">
        <v>268</v>
      </c>
      <c r="C32" s="50">
        <v>2416</v>
      </c>
      <c r="D32" s="50">
        <v>269</v>
      </c>
      <c r="E32" s="50">
        <v>2494</v>
      </c>
      <c r="F32" s="50">
        <v>269</v>
      </c>
      <c r="G32" s="50">
        <v>2544</v>
      </c>
      <c r="H32" s="50">
        <v>244</v>
      </c>
      <c r="I32" s="50">
        <v>2738</v>
      </c>
      <c r="J32" s="50">
        <v>244</v>
      </c>
      <c r="K32" s="50">
        <v>2738</v>
      </c>
      <c r="L32" s="50">
        <v>249</v>
      </c>
      <c r="M32" s="50">
        <v>2745</v>
      </c>
      <c r="N32" s="50">
        <v>244</v>
      </c>
      <c r="O32" s="50">
        <v>2745</v>
      </c>
      <c r="P32" s="50">
        <v>239</v>
      </c>
      <c r="Q32" s="50">
        <v>2745</v>
      </c>
      <c r="R32" s="51">
        <v>253</v>
      </c>
      <c r="S32" s="51">
        <v>2945</v>
      </c>
      <c r="T32" s="51">
        <v>259</v>
      </c>
      <c r="U32" s="51">
        <v>2945</v>
      </c>
      <c r="V32" s="51">
        <v>264</v>
      </c>
      <c r="W32" s="51">
        <v>2945</v>
      </c>
      <c r="X32" s="51">
        <v>252</v>
      </c>
      <c r="Y32" s="51">
        <v>3091</v>
      </c>
      <c r="Z32" s="52">
        <v>260</v>
      </c>
      <c r="AA32" s="51">
        <v>3257</v>
      </c>
      <c r="AB32" s="52">
        <v>269</v>
      </c>
      <c r="AC32" s="51">
        <v>3505</v>
      </c>
      <c r="AD32" s="53">
        <v>259</v>
      </c>
      <c r="AE32" s="53">
        <v>3688</v>
      </c>
      <c r="AF32" s="52">
        <v>264</v>
      </c>
      <c r="AG32" s="52">
        <v>3790</v>
      </c>
      <c r="AH32" s="51">
        <v>265</v>
      </c>
      <c r="AI32" s="51">
        <v>3860</v>
      </c>
      <c r="AJ32" s="51">
        <v>275</v>
      </c>
      <c r="AK32" s="54">
        <v>3860</v>
      </c>
      <c r="AL32" s="51">
        <v>266</v>
      </c>
      <c r="AM32" s="51">
        <v>3999</v>
      </c>
      <c r="AN32" s="51">
        <v>257</v>
      </c>
      <c r="AO32" s="51">
        <v>4020</v>
      </c>
      <c r="AP32" s="51">
        <v>278</v>
      </c>
      <c r="AQ32" s="51">
        <v>4134</v>
      </c>
      <c r="AR32" s="51">
        <v>288</v>
      </c>
      <c r="AS32" s="51">
        <v>4222</v>
      </c>
      <c r="AT32" s="51">
        <v>281</v>
      </c>
      <c r="AU32" s="51">
        <v>4339</v>
      </c>
      <c r="AV32" s="51">
        <v>288</v>
      </c>
      <c r="AW32" s="51">
        <v>4407</v>
      </c>
      <c r="AX32" s="52">
        <v>288</v>
      </c>
      <c r="AY32" s="51">
        <v>4495</v>
      </c>
      <c r="AZ32" s="55">
        <v>297</v>
      </c>
      <c r="BA32" s="55">
        <v>4636</v>
      </c>
      <c r="BB32" s="55">
        <v>297</v>
      </c>
      <c r="BC32" s="55">
        <v>4858</v>
      </c>
      <c r="BD32" s="55">
        <v>297</v>
      </c>
      <c r="BE32" s="55">
        <v>5208</v>
      </c>
      <c r="BF32" s="59">
        <v>308</v>
      </c>
      <c r="BG32" s="57">
        <v>5328</v>
      </c>
      <c r="BH32" s="62">
        <v>313</v>
      </c>
      <c r="BI32" s="63">
        <v>5496</v>
      </c>
      <c r="BJ32" s="62">
        <v>313</v>
      </c>
      <c r="BK32" s="63">
        <v>5620</v>
      </c>
      <c r="BL32" s="62">
        <v>319</v>
      </c>
      <c r="BM32" s="59">
        <v>5707</v>
      </c>
      <c r="BN32" s="62">
        <v>322</v>
      </c>
      <c r="BO32" s="59">
        <v>5961</v>
      </c>
      <c r="BP32" s="59">
        <v>328</v>
      </c>
      <c r="BQ32" s="72">
        <v>6092</v>
      </c>
      <c r="BR32" s="59">
        <v>337</v>
      </c>
      <c r="BS32" s="59">
        <v>6130</v>
      </c>
      <c r="BT32" s="73">
        <v>377</v>
      </c>
      <c r="BU32" s="62">
        <v>6257</v>
      </c>
      <c r="BV32" s="59">
        <v>380</v>
      </c>
      <c r="BW32" s="59">
        <v>6257</v>
      </c>
      <c r="BX32" s="59">
        <v>382</v>
      </c>
      <c r="BY32" s="59">
        <v>6415</v>
      </c>
      <c r="BZ32" s="59">
        <v>383</v>
      </c>
      <c r="CA32" s="59">
        <v>6415</v>
      </c>
      <c r="CB32" s="59">
        <v>388</v>
      </c>
      <c r="CC32" s="59">
        <v>6603</v>
      </c>
      <c r="CD32" s="59">
        <v>379</v>
      </c>
      <c r="CE32" s="59">
        <v>6662</v>
      </c>
      <c r="CF32" s="59">
        <v>378</v>
      </c>
      <c r="CG32" s="59">
        <v>6709</v>
      </c>
      <c r="CH32" s="72">
        <v>398</v>
      </c>
      <c r="CI32" s="72">
        <v>7017</v>
      </c>
      <c r="CJ32" s="72">
        <v>402</v>
      </c>
      <c r="CK32" s="72">
        <v>7228</v>
      </c>
      <c r="CL32" s="72">
        <v>414</v>
      </c>
      <c r="CM32" s="62">
        <v>7688</v>
      </c>
      <c r="CN32" s="72">
        <v>418</v>
      </c>
      <c r="CO32" s="72">
        <v>7688</v>
      </c>
      <c r="CP32" s="72">
        <v>418</v>
      </c>
      <c r="CQ32" s="72">
        <v>7884</v>
      </c>
      <c r="CR32" s="72">
        <v>426</v>
      </c>
      <c r="CS32" s="72">
        <v>8018</v>
      </c>
      <c r="CT32" s="72">
        <v>430</v>
      </c>
      <c r="CU32" s="72">
        <v>8062</v>
      </c>
      <c r="CV32" s="72">
        <v>425</v>
      </c>
      <c r="CW32" s="72">
        <v>8009</v>
      </c>
      <c r="CX32" s="72">
        <v>447</v>
      </c>
      <c r="CY32" s="72">
        <v>8166</v>
      </c>
      <c r="CZ32" s="72">
        <v>457</v>
      </c>
      <c r="DA32" s="72">
        <v>8218</v>
      </c>
      <c r="DB32" s="72">
        <v>461</v>
      </c>
      <c r="DC32" s="72">
        <v>8209</v>
      </c>
      <c r="DD32" s="72">
        <v>467</v>
      </c>
      <c r="DE32" s="72">
        <v>8221</v>
      </c>
      <c r="DF32" s="72">
        <v>471</v>
      </c>
      <c r="DG32" s="72">
        <v>8116</v>
      </c>
      <c r="DH32" s="72">
        <v>486</v>
      </c>
      <c r="DI32" s="72">
        <v>8184</v>
      </c>
      <c r="DJ32" s="141">
        <v>499</v>
      </c>
      <c r="DK32" s="72">
        <v>8354</v>
      </c>
      <c r="DL32" s="72">
        <v>499</v>
      </c>
      <c r="DM32" s="72">
        <v>8527</v>
      </c>
      <c r="DN32" s="72">
        <v>493</v>
      </c>
      <c r="DO32" s="72">
        <v>8579</v>
      </c>
      <c r="DP32" s="72">
        <v>502</v>
      </c>
      <c r="DQ32" s="72">
        <v>8629</v>
      </c>
      <c r="DR32" s="74">
        <v>512</v>
      </c>
      <c r="DS32" s="72">
        <v>8629</v>
      </c>
      <c r="DT32" s="72">
        <v>513</v>
      </c>
      <c r="DU32" s="72">
        <v>8695</v>
      </c>
      <c r="DV32" s="72">
        <v>522</v>
      </c>
      <c r="DW32" s="72">
        <v>8789</v>
      </c>
      <c r="DX32" s="72">
        <v>524</v>
      </c>
      <c r="DY32" s="72">
        <v>8789</v>
      </c>
      <c r="DZ32" s="72">
        <v>531</v>
      </c>
      <c r="EA32" s="72">
        <v>8886</v>
      </c>
      <c r="EB32" s="72">
        <v>542</v>
      </c>
      <c r="EC32" s="72">
        <v>8886</v>
      </c>
      <c r="ED32" s="72">
        <v>549</v>
      </c>
      <c r="EE32" s="72">
        <v>9023</v>
      </c>
      <c r="EF32" s="72">
        <v>555</v>
      </c>
      <c r="EG32" s="72">
        <v>9070</v>
      </c>
      <c r="EH32" s="72">
        <v>562</v>
      </c>
      <c r="EI32" s="72">
        <v>9175</v>
      </c>
      <c r="EJ32" s="72">
        <v>573</v>
      </c>
      <c r="EK32" s="72">
        <v>9175</v>
      </c>
      <c r="EL32" s="72">
        <v>578</v>
      </c>
      <c r="EM32" s="72">
        <v>9300</v>
      </c>
      <c r="EN32" s="73">
        <v>583</v>
      </c>
      <c r="EO32" s="72">
        <v>9391</v>
      </c>
      <c r="EP32" s="72">
        <v>603</v>
      </c>
      <c r="EQ32" s="72">
        <v>9453</v>
      </c>
      <c r="ER32" s="72">
        <v>606</v>
      </c>
      <c r="ES32" s="72">
        <v>9453</v>
      </c>
      <c r="ET32" s="72">
        <v>583</v>
      </c>
      <c r="EU32" s="72">
        <v>9575</v>
      </c>
      <c r="EV32" s="72">
        <v>607</v>
      </c>
      <c r="EW32" s="72">
        <v>9657</v>
      </c>
      <c r="EX32" s="72">
        <v>607</v>
      </c>
      <c r="EY32" s="72">
        <v>9737</v>
      </c>
    </row>
    <row r="33" spans="1:155" ht="15">
      <c r="A33" s="29" t="s">
        <v>9</v>
      </c>
      <c r="B33" s="50">
        <v>438</v>
      </c>
      <c r="C33" s="50">
        <v>42161</v>
      </c>
      <c r="D33" s="50">
        <v>438</v>
      </c>
      <c r="E33" s="50">
        <v>43523</v>
      </c>
      <c r="F33" s="50">
        <v>432</v>
      </c>
      <c r="G33" s="50">
        <v>44885</v>
      </c>
      <c r="H33" s="50">
        <v>424</v>
      </c>
      <c r="I33" s="50">
        <v>46694</v>
      </c>
      <c r="J33" s="50">
        <v>424</v>
      </c>
      <c r="K33" s="50">
        <v>46694</v>
      </c>
      <c r="L33" s="50">
        <v>430</v>
      </c>
      <c r="M33" s="50">
        <v>47267</v>
      </c>
      <c r="N33" s="50">
        <v>428</v>
      </c>
      <c r="O33" s="50">
        <v>47266</v>
      </c>
      <c r="P33" s="50">
        <v>426</v>
      </c>
      <c r="Q33" s="50">
        <v>42112</v>
      </c>
      <c r="R33" s="51">
        <v>424</v>
      </c>
      <c r="S33" s="51">
        <v>42348</v>
      </c>
      <c r="T33" s="51">
        <v>427</v>
      </c>
      <c r="U33" s="51">
        <v>43978</v>
      </c>
      <c r="V33" s="51">
        <v>433</v>
      </c>
      <c r="W33" s="51">
        <v>46396</v>
      </c>
      <c r="X33" s="51">
        <v>437</v>
      </c>
      <c r="Y33" s="51">
        <v>47176</v>
      </c>
      <c r="Z33" s="52">
        <v>434</v>
      </c>
      <c r="AA33" s="51">
        <v>49855</v>
      </c>
      <c r="AB33" s="52">
        <v>433</v>
      </c>
      <c r="AC33" s="51">
        <v>51167</v>
      </c>
      <c r="AD33" s="53">
        <v>439</v>
      </c>
      <c r="AE33" s="53">
        <v>51645</v>
      </c>
      <c r="AF33" s="52">
        <v>438</v>
      </c>
      <c r="AG33" s="52">
        <v>52869</v>
      </c>
      <c r="AH33" s="51">
        <v>440</v>
      </c>
      <c r="AI33" s="51">
        <v>52328</v>
      </c>
      <c r="AJ33" s="51">
        <v>437</v>
      </c>
      <c r="AK33" s="54">
        <v>55091</v>
      </c>
      <c r="AL33" s="51">
        <v>437</v>
      </c>
      <c r="AM33" s="51">
        <v>59251</v>
      </c>
      <c r="AN33" s="51">
        <v>445</v>
      </c>
      <c r="AO33" s="51">
        <v>63390</v>
      </c>
      <c r="AP33" s="51">
        <v>445</v>
      </c>
      <c r="AQ33" s="51">
        <v>66805</v>
      </c>
      <c r="AR33" s="51">
        <v>462</v>
      </c>
      <c r="AS33" s="51">
        <v>63395</v>
      </c>
      <c r="AT33" s="51">
        <v>461</v>
      </c>
      <c r="AU33" s="51">
        <v>67040</v>
      </c>
      <c r="AV33" s="51">
        <v>458</v>
      </c>
      <c r="AW33" s="51">
        <v>69164</v>
      </c>
      <c r="AX33" s="52">
        <v>460</v>
      </c>
      <c r="AY33" s="51">
        <v>71343</v>
      </c>
      <c r="AZ33" s="55">
        <v>459</v>
      </c>
      <c r="BA33" s="55">
        <v>72217</v>
      </c>
      <c r="BB33" s="55">
        <v>451</v>
      </c>
      <c r="BC33" s="55">
        <v>74760</v>
      </c>
      <c r="BD33" s="55">
        <v>453</v>
      </c>
      <c r="BE33" s="55">
        <v>78187</v>
      </c>
      <c r="BF33" s="59">
        <v>451</v>
      </c>
      <c r="BG33" s="57">
        <v>82654</v>
      </c>
      <c r="BH33" s="62">
        <v>455</v>
      </c>
      <c r="BI33" s="63">
        <v>82791</v>
      </c>
      <c r="BJ33" s="62">
        <v>456</v>
      </c>
      <c r="BK33" s="63">
        <v>83641</v>
      </c>
      <c r="BL33" s="62">
        <v>456</v>
      </c>
      <c r="BM33" s="59">
        <v>83706</v>
      </c>
      <c r="BN33" s="62">
        <v>459</v>
      </c>
      <c r="BO33" s="59">
        <v>83187</v>
      </c>
      <c r="BP33" s="59">
        <v>461</v>
      </c>
      <c r="BQ33" s="59">
        <v>84118</v>
      </c>
      <c r="BR33" s="59">
        <v>458</v>
      </c>
      <c r="BS33" s="59">
        <v>83010</v>
      </c>
      <c r="BT33" s="73">
        <v>458</v>
      </c>
      <c r="BU33" s="62">
        <v>81239</v>
      </c>
      <c r="BV33" s="59">
        <v>468</v>
      </c>
      <c r="BW33" s="59">
        <v>80789</v>
      </c>
      <c r="BX33" s="59">
        <v>468</v>
      </c>
      <c r="BY33" s="59">
        <v>81549</v>
      </c>
      <c r="BZ33" s="59">
        <v>464</v>
      </c>
      <c r="CA33" s="59">
        <v>81614</v>
      </c>
      <c r="CB33" s="59">
        <v>475</v>
      </c>
      <c r="CC33" s="59">
        <v>81133</v>
      </c>
      <c r="CD33" s="59">
        <v>466</v>
      </c>
      <c r="CE33" s="59">
        <v>81495</v>
      </c>
      <c r="CF33" s="59">
        <v>463</v>
      </c>
      <c r="CG33" s="59">
        <v>78998</v>
      </c>
      <c r="CH33" s="72">
        <v>440</v>
      </c>
      <c r="CI33" s="72">
        <v>82018</v>
      </c>
      <c r="CJ33" s="72">
        <v>409</v>
      </c>
      <c r="CK33" s="72">
        <v>83320</v>
      </c>
      <c r="CL33" s="72">
        <v>383</v>
      </c>
      <c r="CM33" s="62">
        <v>85648</v>
      </c>
      <c r="CN33" s="72">
        <v>355</v>
      </c>
      <c r="CO33" s="72">
        <v>83728</v>
      </c>
      <c r="CP33" s="72">
        <v>374</v>
      </c>
      <c r="CQ33" s="72">
        <v>84639</v>
      </c>
      <c r="CR33" s="72">
        <v>371</v>
      </c>
      <c r="CS33" s="72">
        <v>89199</v>
      </c>
      <c r="CT33" s="72">
        <v>372</v>
      </c>
      <c r="CU33" s="72">
        <v>89552</v>
      </c>
      <c r="CV33" s="72">
        <v>377</v>
      </c>
      <c r="CW33" s="72">
        <v>91035</v>
      </c>
      <c r="CX33" s="72">
        <v>370</v>
      </c>
      <c r="CY33" s="72">
        <v>91135</v>
      </c>
      <c r="CZ33" s="72">
        <v>369</v>
      </c>
      <c r="DA33" s="72">
        <v>93467</v>
      </c>
      <c r="DB33" s="72">
        <v>364</v>
      </c>
      <c r="DC33" s="72">
        <v>93710</v>
      </c>
      <c r="DD33" s="72">
        <v>351</v>
      </c>
      <c r="DE33" s="72">
        <v>95480</v>
      </c>
      <c r="DF33" s="72">
        <v>362</v>
      </c>
      <c r="DG33" s="72">
        <v>101238</v>
      </c>
      <c r="DH33" s="72">
        <v>379</v>
      </c>
      <c r="DI33" s="72">
        <v>103294</v>
      </c>
      <c r="DJ33" s="141">
        <v>382</v>
      </c>
      <c r="DK33" s="72">
        <v>104203</v>
      </c>
      <c r="DL33" s="72">
        <v>386</v>
      </c>
      <c r="DM33" s="72">
        <v>106333</v>
      </c>
      <c r="DN33" s="72">
        <v>387</v>
      </c>
      <c r="DO33" s="72">
        <v>107609</v>
      </c>
      <c r="DP33" s="72">
        <v>396</v>
      </c>
      <c r="DQ33" s="72">
        <v>111097</v>
      </c>
      <c r="DR33" s="74">
        <v>403</v>
      </c>
      <c r="DS33" s="72">
        <v>112223</v>
      </c>
      <c r="DT33" s="72">
        <v>396</v>
      </c>
      <c r="DU33" s="72">
        <v>111289</v>
      </c>
      <c r="DV33" s="72">
        <v>394</v>
      </c>
      <c r="DW33" s="72">
        <v>112709</v>
      </c>
      <c r="DX33" s="72">
        <v>388</v>
      </c>
      <c r="DY33" s="72">
        <v>109691</v>
      </c>
      <c r="DZ33" s="72">
        <v>386</v>
      </c>
      <c r="EA33" s="72">
        <v>114800</v>
      </c>
      <c r="EB33" s="72">
        <v>390</v>
      </c>
      <c r="EC33" s="72">
        <v>114230</v>
      </c>
      <c r="ED33" s="72">
        <v>277</v>
      </c>
      <c r="EE33" s="72">
        <v>118374</v>
      </c>
      <c r="EF33" s="72">
        <v>388</v>
      </c>
      <c r="EG33" s="72">
        <v>119832</v>
      </c>
      <c r="EH33" s="72">
        <v>405</v>
      </c>
      <c r="EI33" s="72">
        <v>121223</v>
      </c>
      <c r="EJ33" s="72">
        <v>389</v>
      </c>
      <c r="EK33" s="72">
        <v>116924</v>
      </c>
      <c r="EL33" s="72">
        <v>400</v>
      </c>
      <c r="EM33" s="72">
        <v>124849</v>
      </c>
      <c r="EN33" s="73">
        <v>395</v>
      </c>
      <c r="EO33" s="72">
        <v>121895</v>
      </c>
      <c r="EP33" s="72">
        <v>387</v>
      </c>
      <c r="EQ33" s="72">
        <v>123727</v>
      </c>
      <c r="ER33" s="72">
        <v>398</v>
      </c>
      <c r="ES33" s="72">
        <v>129840</v>
      </c>
      <c r="ET33" s="72">
        <v>395</v>
      </c>
      <c r="EU33" s="72">
        <v>134554</v>
      </c>
      <c r="EV33" s="72">
        <v>393</v>
      </c>
      <c r="EW33" s="72">
        <v>141308</v>
      </c>
      <c r="EX33" s="72">
        <v>385</v>
      </c>
      <c r="EY33" s="72">
        <v>147360</v>
      </c>
    </row>
    <row r="34" spans="1:155" ht="15">
      <c r="A34" s="29" t="s">
        <v>52</v>
      </c>
      <c r="B34" s="50"/>
      <c r="C34" s="50"/>
      <c r="D34" s="50"/>
      <c r="E34" s="50"/>
      <c r="F34" s="50"/>
      <c r="G34" s="50"/>
      <c r="H34" s="50"/>
      <c r="I34" s="50"/>
      <c r="J34" s="50"/>
      <c r="K34" s="50"/>
      <c r="L34" s="50"/>
      <c r="M34" s="50"/>
      <c r="N34" s="50"/>
      <c r="O34" s="50"/>
      <c r="P34" s="50"/>
      <c r="Q34" s="50"/>
      <c r="R34" s="51"/>
      <c r="S34" s="51"/>
      <c r="T34" s="51"/>
      <c r="U34" s="51"/>
      <c r="V34" s="51"/>
      <c r="W34" s="51"/>
      <c r="X34" s="51"/>
      <c r="Y34" s="51"/>
      <c r="Z34" s="52"/>
      <c r="AA34" s="51"/>
      <c r="AB34" s="52"/>
      <c r="AC34" s="51"/>
      <c r="AD34" s="53"/>
      <c r="AE34" s="53"/>
      <c r="AF34" s="52"/>
      <c r="AG34" s="52"/>
      <c r="AH34" s="51"/>
      <c r="AI34" s="51"/>
      <c r="AJ34" s="51"/>
      <c r="AK34" s="54"/>
      <c r="AL34" s="51"/>
      <c r="AM34" s="51"/>
      <c r="AN34" s="51"/>
      <c r="AO34" s="51"/>
      <c r="AP34" s="51"/>
      <c r="AQ34" s="51"/>
      <c r="AR34" s="51"/>
      <c r="AS34" s="51"/>
      <c r="AT34" s="51"/>
      <c r="AU34" s="51"/>
      <c r="AV34" s="51"/>
      <c r="AW34" s="51"/>
      <c r="AX34" s="52"/>
      <c r="AY34" s="51"/>
      <c r="AZ34" s="55"/>
      <c r="BA34" s="55"/>
      <c r="BB34" s="55"/>
      <c r="BC34" s="55"/>
      <c r="BD34" s="55"/>
      <c r="BE34" s="55"/>
      <c r="BF34" s="59"/>
      <c r="BG34" s="57"/>
      <c r="BH34" s="62"/>
      <c r="BI34" s="63"/>
      <c r="BJ34" s="62">
        <v>0</v>
      </c>
      <c r="BK34" s="63">
        <v>0</v>
      </c>
      <c r="BL34" s="62">
        <v>0</v>
      </c>
      <c r="BM34" s="59">
        <v>0</v>
      </c>
      <c r="BN34" s="62">
        <v>0</v>
      </c>
      <c r="BO34" s="59">
        <v>0</v>
      </c>
      <c r="BP34" s="59">
        <v>0</v>
      </c>
      <c r="BQ34" s="59">
        <v>0</v>
      </c>
      <c r="BR34" s="59">
        <v>0</v>
      </c>
      <c r="BS34" s="59">
        <v>0</v>
      </c>
      <c r="BT34" s="73">
        <v>0</v>
      </c>
      <c r="BU34" s="62">
        <v>0</v>
      </c>
      <c r="BV34" s="59">
        <v>0</v>
      </c>
      <c r="BW34" s="59">
        <v>0</v>
      </c>
      <c r="BX34" s="59">
        <v>1</v>
      </c>
      <c r="BY34" s="59">
        <v>1</v>
      </c>
      <c r="BZ34" s="59">
        <v>1</v>
      </c>
      <c r="CA34" s="59">
        <v>1</v>
      </c>
      <c r="CB34" s="59">
        <v>1</v>
      </c>
      <c r="CC34" s="59">
        <v>1</v>
      </c>
      <c r="CD34" s="59">
        <v>0</v>
      </c>
      <c r="CE34" s="59">
        <v>0</v>
      </c>
      <c r="CF34" s="59">
        <v>0</v>
      </c>
      <c r="CG34" s="59">
        <v>0</v>
      </c>
      <c r="CH34" s="72">
        <v>0</v>
      </c>
      <c r="CI34" s="72">
        <v>0</v>
      </c>
      <c r="CJ34" s="72">
        <v>0</v>
      </c>
      <c r="CK34" s="72">
        <v>0</v>
      </c>
      <c r="CL34" s="72">
        <v>0</v>
      </c>
      <c r="CM34" s="62">
        <v>0</v>
      </c>
      <c r="CN34" s="72">
        <v>0</v>
      </c>
      <c r="CO34" s="72">
        <v>0</v>
      </c>
      <c r="CP34" s="72">
        <v>1</v>
      </c>
      <c r="CQ34" s="72">
        <v>0</v>
      </c>
      <c r="CR34" s="72">
        <v>1</v>
      </c>
      <c r="CS34" s="72">
        <v>0</v>
      </c>
      <c r="CT34" s="72">
        <v>1</v>
      </c>
      <c r="CU34" s="72">
        <v>0</v>
      </c>
      <c r="CV34" s="72">
        <v>1</v>
      </c>
      <c r="CW34" s="72">
        <v>0</v>
      </c>
      <c r="CX34" s="72">
        <v>1</v>
      </c>
      <c r="CY34" s="72">
        <v>0</v>
      </c>
      <c r="CZ34" s="72">
        <v>1</v>
      </c>
      <c r="DA34" s="72">
        <v>0</v>
      </c>
      <c r="DB34" s="72">
        <v>1</v>
      </c>
      <c r="DC34" s="72">
        <v>0</v>
      </c>
      <c r="DD34" s="72">
        <v>1</v>
      </c>
      <c r="DE34" s="72">
        <v>0</v>
      </c>
      <c r="DF34" s="72">
        <v>1</v>
      </c>
      <c r="DG34" s="72">
        <v>0</v>
      </c>
      <c r="DH34" s="72">
        <v>1</v>
      </c>
      <c r="DI34" s="72">
        <v>0</v>
      </c>
      <c r="DJ34" s="141">
        <v>1</v>
      </c>
      <c r="DK34" s="72">
        <v>1</v>
      </c>
      <c r="DL34" s="72">
        <v>1</v>
      </c>
      <c r="DM34" s="72">
        <v>1</v>
      </c>
      <c r="DN34" s="72">
        <v>1</v>
      </c>
      <c r="DO34" s="72">
        <v>1</v>
      </c>
      <c r="DP34" s="72">
        <v>1</v>
      </c>
      <c r="DQ34" s="72">
        <v>1</v>
      </c>
      <c r="DR34" s="74">
        <v>1</v>
      </c>
      <c r="DS34" s="72">
        <v>1</v>
      </c>
      <c r="DT34" s="72">
        <v>1</v>
      </c>
      <c r="DU34" s="72">
        <v>1</v>
      </c>
      <c r="DV34" s="72">
        <v>1</v>
      </c>
      <c r="DW34" s="72">
        <v>1</v>
      </c>
      <c r="DX34" s="72">
        <v>1</v>
      </c>
      <c r="DY34" s="72">
        <v>1</v>
      </c>
      <c r="DZ34" s="72">
        <v>1</v>
      </c>
      <c r="EA34" s="72">
        <v>1</v>
      </c>
      <c r="EB34" s="72">
        <v>1</v>
      </c>
      <c r="EC34" s="72">
        <v>1</v>
      </c>
      <c r="ED34" s="72">
        <v>1</v>
      </c>
      <c r="EE34" s="72">
        <v>1</v>
      </c>
      <c r="EF34" s="72">
        <v>1</v>
      </c>
      <c r="EG34" s="72">
        <v>1</v>
      </c>
      <c r="EH34" s="72">
        <v>1</v>
      </c>
      <c r="EI34" s="72">
        <v>1</v>
      </c>
      <c r="EJ34" s="72">
        <v>1</v>
      </c>
      <c r="EK34" s="72">
        <v>1</v>
      </c>
      <c r="EL34" s="72">
        <v>1</v>
      </c>
      <c r="EM34" s="72">
        <v>1</v>
      </c>
      <c r="EN34" s="73">
        <v>1</v>
      </c>
      <c r="EO34" s="72">
        <v>1</v>
      </c>
      <c r="EP34" s="72">
        <v>1</v>
      </c>
      <c r="EQ34" s="72">
        <v>1</v>
      </c>
      <c r="ER34" s="72">
        <v>1</v>
      </c>
      <c r="ES34" s="72">
        <v>1</v>
      </c>
      <c r="ET34" s="72">
        <v>1</v>
      </c>
      <c r="EU34" s="72">
        <v>1</v>
      </c>
      <c r="EV34" s="72">
        <v>1</v>
      </c>
      <c r="EW34" s="72">
        <v>1</v>
      </c>
      <c r="EX34" s="72">
        <v>1</v>
      </c>
      <c r="EY34" s="72">
        <v>1</v>
      </c>
    </row>
    <row r="35" spans="1:155" ht="13.5" customHeight="1">
      <c r="A35" s="29" t="s">
        <v>10</v>
      </c>
      <c r="B35" s="50">
        <v>615</v>
      </c>
      <c r="C35" s="50">
        <v>199928</v>
      </c>
      <c r="D35" s="50">
        <v>692</v>
      </c>
      <c r="E35" s="50">
        <v>202269</v>
      </c>
      <c r="F35" s="50">
        <v>691</v>
      </c>
      <c r="G35" s="50">
        <v>204350</v>
      </c>
      <c r="H35" s="50">
        <v>685</v>
      </c>
      <c r="I35" s="50">
        <v>207049</v>
      </c>
      <c r="J35" s="50">
        <v>685</v>
      </c>
      <c r="K35" s="50">
        <v>207049</v>
      </c>
      <c r="L35" s="50">
        <v>671</v>
      </c>
      <c r="M35" s="50">
        <v>208391</v>
      </c>
      <c r="N35" s="50">
        <v>655</v>
      </c>
      <c r="O35" s="50">
        <v>209550</v>
      </c>
      <c r="P35" s="50">
        <v>665</v>
      </c>
      <c r="Q35" s="50">
        <v>208347</v>
      </c>
      <c r="R35" s="51">
        <v>657</v>
      </c>
      <c r="S35" s="51">
        <v>208718</v>
      </c>
      <c r="T35" s="51">
        <v>640</v>
      </c>
      <c r="U35" s="51">
        <v>208969</v>
      </c>
      <c r="V35" s="51">
        <v>632</v>
      </c>
      <c r="W35" s="51">
        <v>210479</v>
      </c>
      <c r="X35" s="51">
        <v>644</v>
      </c>
      <c r="Y35" s="51">
        <v>211415</v>
      </c>
      <c r="Z35" s="52">
        <v>639</v>
      </c>
      <c r="AA35" s="51">
        <v>211915</v>
      </c>
      <c r="AB35" s="52">
        <v>644</v>
      </c>
      <c r="AC35" s="51">
        <v>212937</v>
      </c>
      <c r="AD35" s="53">
        <v>646</v>
      </c>
      <c r="AE35" s="53">
        <v>214557</v>
      </c>
      <c r="AF35" s="52">
        <v>642</v>
      </c>
      <c r="AG35" s="52">
        <v>216112</v>
      </c>
      <c r="AH35" s="51">
        <v>643</v>
      </c>
      <c r="AI35" s="51">
        <v>216822</v>
      </c>
      <c r="AJ35" s="51">
        <v>636</v>
      </c>
      <c r="AK35" s="54">
        <v>217943</v>
      </c>
      <c r="AL35" s="51">
        <v>634</v>
      </c>
      <c r="AM35" s="51">
        <v>218462</v>
      </c>
      <c r="AN35" s="51">
        <v>629</v>
      </c>
      <c r="AO35" s="51">
        <v>218085</v>
      </c>
      <c r="AP35" s="51">
        <v>617</v>
      </c>
      <c r="AQ35" s="51">
        <v>219989</v>
      </c>
      <c r="AR35" s="51">
        <v>606</v>
      </c>
      <c r="AS35" s="51">
        <v>221498</v>
      </c>
      <c r="AT35" s="51">
        <v>628</v>
      </c>
      <c r="AU35" s="51">
        <v>223304</v>
      </c>
      <c r="AV35" s="51">
        <v>626</v>
      </c>
      <c r="AW35" s="51">
        <v>224910</v>
      </c>
      <c r="AX35" s="52">
        <v>623</v>
      </c>
      <c r="AY35" s="51">
        <v>224130</v>
      </c>
      <c r="AZ35" s="55">
        <v>617</v>
      </c>
      <c r="BA35" s="55">
        <v>224274</v>
      </c>
      <c r="BB35" s="55">
        <v>613</v>
      </c>
      <c r="BC35" s="55">
        <v>225463</v>
      </c>
      <c r="BD35" s="55">
        <v>623</v>
      </c>
      <c r="BE35" s="55">
        <v>226830</v>
      </c>
      <c r="BF35" s="59">
        <v>666</v>
      </c>
      <c r="BG35" s="57">
        <v>227649</v>
      </c>
      <c r="BH35" s="62">
        <v>676</v>
      </c>
      <c r="BI35" s="63">
        <v>228192</v>
      </c>
      <c r="BJ35" s="62">
        <v>660</v>
      </c>
      <c r="BK35" s="63">
        <v>228778</v>
      </c>
      <c r="BL35" s="62">
        <v>660</v>
      </c>
      <c r="BM35" s="59">
        <v>229517</v>
      </c>
      <c r="BN35" s="62">
        <v>632</v>
      </c>
      <c r="BO35" s="59">
        <v>230065</v>
      </c>
      <c r="BP35" s="59">
        <v>623</v>
      </c>
      <c r="BQ35" s="59">
        <v>228959</v>
      </c>
      <c r="BR35" s="59">
        <v>599</v>
      </c>
      <c r="BS35" s="59">
        <v>231183</v>
      </c>
      <c r="BT35" s="73">
        <v>608</v>
      </c>
      <c r="BU35" s="62">
        <v>230995</v>
      </c>
      <c r="BV35" s="59">
        <v>515</v>
      </c>
      <c r="BW35" s="59">
        <v>229321</v>
      </c>
      <c r="BX35" s="59">
        <v>509</v>
      </c>
      <c r="BY35" s="59">
        <v>230288</v>
      </c>
      <c r="BZ35" s="59">
        <v>493</v>
      </c>
      <c r="CA35" s="59">
        <v>230229</v>
      </c>
      <c r="CB35" s="59">
        <v>491</v>
      </c>
      <c r="CC35" s="59">
        <v>230784</v>
      </c>
      <c r="CD35" s="59">
        <v>490</v>
      </c>
      <c r="CE35" s="59">
        <v>231680</v>
      </c>
      <c r="CF35" s="59">
        <v>481</v>
      </c>
      <c r="CG35" s="59">
        <v>232804</v>
      </c>
      <c r="CH35" s="72">
        <v>475</v>
      </c>
      <c r="CI35" s="72">
        <v>233719</v>
      </c>
      <c r="CJ35" s="72">
        <v>466</v>
      </c>
      <c r="CK35" s="72">
        <v>237131</v>
      </c>
      <c r="CL35" s="72">
        <v>441</v>
      </c>
      <c r="CM35" s="62">
        <v>239161</v>
      </c>
      <c r="CN35" s="72">
        <v>405</v>
      </c>
      <c r="CO35" s="72">
        <v>246646</v>
      </c>
      <c r="CP35" s="72">
        <v>397</v>
      </c>
      <c r="CQ35" s="72">
        <v>254019</v>
      </c>
      <c r="CR35" s="72">
        <v>395</v>
      </c>
      <c r="CS35" s="72">
        <v>254086</v>
      </c>
      <c r="CT35" s="72">
        <v>379</v>
      </c>
      <c r="CU35" s="72">
        <v>252468</v>
      </c>
      <c r="CV35" s="72">
        <v>377</v>
      </c>
      <c r="CW35" s="72">
        <v>253301</v>
      </c>
      <c r="CX35" s="72">
        <v>370</v>
      </c>
      <c r="CY35" s="72">
        <v>256457</v>
      </c>
      <c r="CZ35" s="72">
        <v>360</v>
      </c>
      <c r="DA35" s="72">
        <v>259561</v>
      </c>
      <c r="DB35" s="72">
        <v>347</v>
      </c>
      <c r="DC35" s="72">
        <v>248895</v>
      </c>
      <c r="DD35" s="72">
        <v>328</v>
      </c>
      <c r="DE35" s="72">
        <v>248015</v>
      </c>
      <c r="DF35" s="72">
        <v>310</v>
      </c>
      <c r="DG35" s="72">
        <v>244461</v>
      </c>
      <c r="DH35" s="72">
        <v>304</v>
      </c>
      <c r="DI35" s="72">
        <v>244720</v>
      </c>
      <c r="DJ35" s="141">
        <v>300</v>
      </c>
      <c r="DK35" s="72">
        <v>245855</v>
      </c>
      <c r="DL35" s="72">
        <v>293</v>
      </c>
      <c r="DM35" s="72">
        <v>247131</v>
      </c>
      <c r="DN35" s="72">
        <v>280</v>
      </c>
      <c r="DO35" s="72">
        <v>248946</v>
      </c>
      <c r="DP35" s="72">
        <v>272</v>
      </c>
      <c r="DQ35" s="72">
        <v>248473</v>
      </c>
      <c r="DR35" s="74">
        <v>263</v>
      </c>
      <c r="DS35" s="72">
        <v>248043</v>
      </c>
      <c r="DT35" s="72">
        <v>251</v>
      </c>
      <c r="DU35" s="72">
        <v>247702</v>
      </c>
      <c r="DV35" s="72">
        <v>238</v>
      </c>
      <c r="DW35" s="72">
        <v>246492</v>
      </c>
      <c r="DX35" s="72">
        <v>230</v>
      </c>
      <c r="DY35" s="72">
        <v>245900</v>
      </c>
      <c r="DZ35" s="72">
        <v>228</v>
      </c>
      <c r="EA35" s="72">
        <v>244759</v>
      </c>
      <c r="EB35" s="72">
        <v>212</v>
      </c>
      <c r="EC35" s="72">
        <v>246040</v>
      </c>
      <c r="ED35" s="72">
        <v>205</v>
      </c>
      <c r="EE35" s="72">
        <v>248137</v>
      </c>
      <c r="EF35" s="72">
        <v>194</v>
      </c>
      <c r="EG35" s="72">
        <v>247353</v>
      </c>
      <c r="EH35" s="72">
        <v>182</v>
      </c>
      <c r="EI35" s="72">
        <v>239044</v>
      </c>
      <c r="EJ35" s="72">
        <v>164</v>
      </c>
      <c r="EK35" s="72">
        <v>231537</v>
      </c>
      <c r="EL35" s="72">
        <v>162</v>
      </c>
      <c r="EM35" s="72">
        <v>230489</v>
      </c>
      <c r="EN35" s="73">
        <v>134</v>
      </c>
      <c r="EO35" s="72">
        <v>229955</v>
      </c>
      <c r="EP35" s="72">
        <v>133</v>
      </c>
      <c r="EQ35" s="72">
        <v>228352</v>
      </c>
      <c r="ER35" s="72">
        <v>121</v>
      </c>
      <c r="ES35" s="72">
        <v>227726</v>
      </c>
      <c r="ET35" s="72">
        <v>91</v>
      </c>
      <c r="EU35" s="72">
        <v>227796</v>
      </c>
      <c r="EV35" s="72">
        <v>84</v>
      </c>
      <c r="EW35" s="72">
        <v>231049</v>
      </c>
      <c r="EX35" s="72">
        <v>82</v>
      </c>
      <c r="EY35" s="72">
        <v>227565</v>
      </c>
    </row>
    <row r="36" spans="1:155" ht="15" customHeight="1">
      <c r="A36" s="66" t="s">
        <v>38</v>
      </c>
      <c r="B36" s="67">
        <v>1</v>
      </c>
      <c r="C36" s="67">
        <v>1</v>
      </c>
      <c r="D36" s="67">
        <v>1</v>
      </c>
      <c r="E36" s="67">
        <v>1</v>
      </c>
      <c r="F36" s="67">
        <v>1</v>
      </c>
      <c r="G36" s="67">
        <v>1</v>
      </c>
      <c r="H36" s="67">
        <v>1</v>
      </c>
      <c r="I36" s="67">
        <v>1</v>
      </c>
      <c r="J36" s="67">
        <v>1</v>
      </c>
      <c r="K36" s="67">
        <v>1</v>
      </c>
      <c r="L36" s="67">
        <v>1</v>
      </c>
      <c r="M36" s="67">
        <v>1</v>
      </c>
      <c r="N36" s="67">
        <v>1</v>
      </c>
      <c r="O36" s="67">
        <v>1</v>
      </c>
      <c r="P36" s="67">
        <v>1</v>
      </c>
      <c r="Q36" s="67">
        <v>1</v>
      </c>
      <c r="R36" s="58">
        <v>1</v>
      </c>
      <c r="S36" s="58">
        <v>1</v>
      </c>
      <c r="T36" s="58">
        <v>2</v>
      </c>
      <c r="U36" s="58">
        <v>1</v>
      </c>
      <c r="V36" s="58">
        <v>1</v>
      </c>
      <c r="W36" s="58">
        <v>1</v>
      </c>
      <c r="X36" s="58">
        <v>1</v>
      </c>
      <c r="Y36" s="58">
        <v>1</v>
      </c>
      <c r="Z36" s="58">
        <v>1</v>
      </c>
      <c r="AA36" s="58">
        <v>2</v>
      </c>
      <c r="AB36" s="58">
        <v>1</v>
      </c>
      <c r="AC36" s="58">
        <v>1</v>
      </c>
      <c r="AD36" s="68">
        <v>1</v>
      </c>
      <c r="AE36" s="68">
        <v>1</v>
      </c>
      <c r="AF36" s="58">
        <v>1</v>
      </c>
      <c r="AG36" s="58">
        <v>1</v>
      </c>
      <c r="AH36" s="58">
        <v>1</v>
      </c>
      <c r="AI36" s="58">
        <v>1</v>
      </c>
      <c r="AJ36" s="58">
        <v>1</v>
      </c>
      <c r="AK36" s="69">
        <v>1</v>
      </c>
      <c r="AL36" s="58">
        <v>1</v>
      </c>
      <c r="AM36" s="58">
        <v>1</v>
      </c>
      <c r="AN36" s="58">
        <v>1</v>
      </c>
      <c r="AO36" s="58">
        <v>1</v>
      </c>
      <c r="AP36" s="58">
        <v>1</v>
      </c>
      <c r="AQ36" s="58">
        <v>1</v>
      </c>
      <c r="AR36" s="58">
        <v>0</v>
      </c>
      <c r="AS36" s="58">
        <v>0</v>
      </c>
      <c r="AT36" s="58">
        <v>0</v>
      </c>
      <c r="AU36" s="58">
        <v>0</v>
      </c>
      <c r="AV36" s="58">
        <v>0</v>
      </c>
      <c r="AW36" s="58"/>
      <c r="AX36" s="58"/>
      <c r="AY36" s="58"/>
      <c r="AZ36" s="58"/>
      <c r="BA36" s="58"/>
      <c r="BB36" s="58"/>
      <c r="BC36" s="58"/>
      <c r="BD36" s="58"/>
      <c r="BE36" s="58"/>
      <c r="BF36" s="58"/>
      <c r="BG36" s="58"/>
      <c r="BH36" s="58"/>
      <c r="BI36" s="65"/>
      <c r="BJ36" s="72"/>
      <c r="BK36" s="72"/>
      <c r="BL36" s="72"/>
      <c r="BM36" s="72"/>
      <c r="BN36" s="72"/>
      <c r="BO36" s="72"/>
      <c r="BP36" s="72"/>
      <c r="BQ36" s="59"/>
      <c r="BS36" s="72"/>
      <c r="BT36" s="74"/>
      <c r="BU36" s="72"/>
      <c r="BV36" s="72"/>
      <c r="BW36" s="72"/>
      <c r="BX36" s="59"/>
      <c r="BY36" s="59"/>
      <c r="BZ36" s="72"/>
      <c r="CA36" s="59"/>
      <c r="CB36" s="59"/>
      <c r="CC36" s="59"/>
      <c r="CD36" s="72"/>
      <c r="CE36" s="59"/>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4"/>
      <c r="DS36" s="72"/>
      <c r="DT36" s="72"/>
      <c r="DU36" s="72"/>
      <c r="DV36" s="72"/>
      <c r="DW36" s="72"/>
      <c r="DX36" s="72"/>
      <c r="DY36" s="72"/>
      <c r="DZ36" s="72"/>
      <c r="EA36" s="72"/>
      <c r="EB36" s="72"/>
      <c r="EC36" s="72"/>
      <c r="ED36" s="72"/>
      <c r="EE36" s="72"/>
      <c r="EF36" s="72"/>
      <c r="EG36" s="72"/>
      <c r="EH36" s="72"/>
      <c r="EI36" s="72"/>
      <c r="EJ36" s="72"/>
      <c r="EK36" s="72"/>
      <c r="EL36" s="72"/>
      <c r="EM36" s="72"/>
      <c r="EN36" s="74"/>
      <c r="EO36" s="72"/>
      <c r="EP36" s="72"/>
      <c r="EQ36" s="72"/>
      <c r="ER36" s="72"/>
      <c r="ES36" s="72"/>
      <c r="ET36" s="72"/>
      <c r="EU36" s="72"/>
      <c r="EV36" s="72"/>
      <c r="EW36" s="72"/>
      <c r="EX36" s="72"/>
      <c r="EY36" s="72"/>
    </row>
    <row r="37" spans="1:155" ht="15">
      <c r="A37" s="29" t="s">
        <v>11</v>
      </c>
      <c r="B37" s="50">
        <v>18</v>
      </c>
      <c r="C37" s="50">
        <v>33085</v>
      </c>
      <c r="D37" s="50">
        <v>18</v>
      </c>
      <c r="E37" s="50">
        <v>34131</v>
      </c>
      <c r="F37" s="50">
        <v>11</v>
      </c>
      <c r="G37" s="50">
        <v>31668</v>
      </c>
      <c r="H37" s="50">
        <v>17</v>
      </c>
      <c r="I37" s="50">
        <v>35055</v>
      </c>
      <c r="J37" s="50">
        <v>17</v>
      </c>
      <c r="K37" s="50">
        <v>35055</v>
      </c>
      <c r="L37" s="50">
        <v>18</v>
      </c>
      <c r="M37" s="50">
        <v>35122</v>
      </c>
      <c r="N37" s="50">
        <v>18</v>
      </c>
      <c r="O37" s="50">
        <v>36266</v>
      </c>
      <c r="P37" s="50">
        <v>18</v>
      </c>
      <c r="Q37" s="50">
        <v>36373</v>
      </c>
      <c r="R37" s="51">
        <v>18</v>
      </c>
      <c r="S37" s="51">
        <v>37217</v>
      </c>
      <c r="T37" s="51">
        <v>18</v>
      </c>
      <c r="U37" s="51">
        <v>37544</v>
      </c>
      <c r="V37" s="51">
        <v>18</v>
      </c>
      <c r="W37" s="51">
        <v>37747</v>
      </c>
      <c r="X37" s="51">
        <v>18</v>
      </c>
      <c r="Y37" s="51">
        <v>36556</v>
      </c>
      <c r="Z37" s="52">
        <v>18</v>
      </c>
      <c r="AA37" s="51">
        <v>38281</v>
      </c>
      <c r="AB37" s="52">
        <v>18</v>
      </c>
      <c r="AC37" s="51">
        <v>39650</v>
      </c>
      <c r="AD37" s="53">
        <v>18</v>
      </c>
      <c r="AE37" s="53">
        <v>37114</v>
      </c>
      <c r="AF37" s="52">
        <v>18</v>
      </c>
      <c r="AG37" s="52">
        <v>38830</v>
      </c>
      <c r="AH37" s="51">
        <v>18</v>
      </c>
      <c r="AI37" s="51">
        <v>35735</v>
      </c>
      <c r="AJ37" s="51">
        <v>17</v>
      </c>
      <c r="AK37" s="54">
        <v>35342</v>
      </c>
      <c r="AL37" s="51">
        <v>17</v>
      </c>
      <c r="AM37" s="51">
        <v>35549</v>
      </c>
      <c r="AN37" s="51">
        <v>17</v>
      </c>
      <c r="AO37" s="51">
        <v>37833</v>
      </c>
      <c r="AP37" s="51">
        <v>17</v>
      </c>
      <c r="AQ37" s="51">
        <v>37960</v>
      </c>
      <c r="AR37" s="51">
        <v>17</v>
      </c>
      <c r="AS37" s="51">
        <v>35918</v>
      </c>
      <c r="AT37" s="51">
        <v>17</v>
      </c>
      <c r="AU37" s="51">
        <v>38710</v>
      </c>
      <c r="AV37" s="51">
        <v>17</v>
      </c>
      <c r="AW37" s="51">
        <v>39181</v>
      </c>
      <c r="AX37" s="52">
        <v>17</v>
      </c>
      <c r="AY37" s="51">
        <v>39557</v>
      </c>
      <c r="AZ37" s="55">
        <v>17</v>
      </c>
      <c r="BA37" s="55">
        <v>39943</v>
      </c>
      <c r="BB37" s="55">
        <v>17</v>
      </c>
      <c r="BC37" s="55">
        <v>40280</v>
      </c>
      <c r="BD37" s="55">
        <v>17</v>
      </c>
      <c r="BE37" s="55">
        <v>40984</v>
      </c>
      <c r="BF37" s="59">
        <v>17</v>
      </c>
      <c r="BG37" s="57">
        <v>41137</v>
      </c>
      <c r="BH37" s="59">
        <v>17</v>
      </c>
      <c r="BI37" s="63">
        <v>41763</v>
      </c>
      <c r="BJ37" s="62">
        <v>17</v>
      </c>
      <c r="BK37" s="65">
        <v>42332</v>
      </c>
      <c r="BL37" s="62">
        <v>17</v>
      </c>
      <c r="BM37" s="59">
        <v>42730</v>
      </c>
      <c r="BN37" s="62">
        <v>17</v>
      </c>
      <c r="BO37" s="59">
        <v>42832</v>
      </c>
      <c r="BP37" s="59">
        <v>17</v>
      </c>
      <c r="BQ37" s="59">
        <v>42754</v>
      </c>
      <c r="BR37" s="72">
        <v>17</v>
      </c>
      <c r="BS37" s="59">
        <v>43203</v>
      </c>
      <c r="BT37" s="73">
        <v>17</v>
      </c>
      <c r="BU37" s="62">
        <v>43438</v>
      </c>
      <c r="BV37" s="59">
        <v>17</v>
      </c>
      <c r="BW37" s="59">
        <v>41864</v>
      </c>
      <c r="BX37" s="59">
        <v>17</v>
      </c>
      <c r="BY37" s="59">
        <v>44480</v>
      </c>
      <c r="BZ37" s="59">
        <v>17</v>
      </c>
      <c r="CA37" s="59">
        <v>44533</v>
      </c>
      <c r="CB37" s="59">
        <v>17</v>
      </c>
      <c r="CC37" s="59">
        <v>45126</v>
      </c>
      <c r="CD37" s="59">
        <v>17</v>
      </c>
      <c r="CE37" s="59">
        <v>45410</v>
      </c>
      <c r="CF37" s="59">
        <v>17</v>
      </c>
      <c r="CG37" s="59">
        <v>45785</v>
      </c>
      <c r="CH37" s="72">
        <v>17</v>
      </c>
      <c r="CI37" s="72">
        <v>46056</v>
      </c>
      <c r="CJ37" s="72">
        <v>17</v>
      </c>
      <c r="CK37" s="72">
        <v>46026</v>
      </c>
      <c r="CL37" s="72">
        <v>17</v>
      </c>
      <c r="CM37" s="62">
        <v>45000</v>
      </c>
      <c r="CN37" s="72">
        <v>16</v>
      </c>
      <c r="CO37" s="72">
        <v>44024</v>
      </c>
      <c r="CP37" s="72">
        <v>16</v>
      </c>
      <c r="CQ37" s="72">
        <v>44784</v>
      </c>
      <c r="CR37" s="72">
        <v>16</v>
      </c>
      <c r="CS37" s="72">
        <v>46021</v>
      </c>
      <c r="CT37" s="72">
        <v>16</v>
      </c>
      <c r="CU37" s="72">
        <v>46877</v>
      </c>
      <c r="CV37" s="72">
        <v>16</v>
      </c>
      <c r="CW37" s="72">
        <v>47634</v>
      </c>
      <c r="CX37" s="72">
        <v>16</v>
      </c>
      <c r="CY37" s="72">
        <v>48523</v>
      </c>
      <c r="CZ37" s="72">
        <v>16</v>
      </c>
      <c r="DA37" s="72">
        <v>49693</v>
      </c>
      <c r="DB37" s="72">
        <v>16</v>
      </c>
      <c r="DC37" s="72">
        <v>50344</v>
      </c>
      <c r="DD37" s="72">
        <v>16</v>
      </c>
      <c r="DE37" s="72">
        <v>51341</v>
      </c>
      <c r="DF37" s="72">
        <v>16</v>
      </c>
      <c r="DG37" s="72">
        <v>51953</v>
      </c>
      <c r="DH37" s="72">
        <v>16</v>
      </c>
      <c r="DI37" s="72">
        <v>52684</v>
      </c>
      <c r="DJ37" s="141">
        <v>16</v>
      </c>
      <c r="DK37" s="72">
        <v>53445</v>
      </c>
      <c r="DL37" s="72">
        <v>16</v>
      </c>
      <c r="DM37" s="72">
        <v>54184</v>
      </c>
      <c r="DN37" s="72">
        <v>16</v>
      </c>
      <c r="DO37" s="72">
        <v>54931</v>
      </c>
      <c r="DP37" s="72">
        <v>16</v>
      </c>
      <c r="DQ37" s="72">
        <v>55888</v>
      </c>
      <c r="DR37" s="74">
        <v>15</v>
      </c>
      <c r="DS37" s="72">
        <v>58127</v>
      </c>
      <c r="DT37" s="72">
        <v>15</v>
      </c>
      <c r="DU37" s="72">
        <v>58273</v>
      </c>
      <c r="DV37" s="72">
        <v>14</v>
      </c>
      <c r="DW37" s="72">
        <v>61572</v>
      </c>
      <c r="DX37" s="72">
        <v>14</v>
      </c>
      <c r="DY37" s="72">
        <v>59948</v>
      </c>
      <c r="DZ37" s="72">
        <v>14</v>
      </c>
      <c r="EA37" s="72">
        <v>60244</v>
      </c>
      <c r="EB37" s="72">
        <v>13</v>
      </c>
      <c r="EC37" s="72">
        <v>60747</v>
      </c>
      <c r="ED37" s="72">
        <v>13</v>
      </c>
      <c r="EE37" s="72">
        <v>61126</v>
      </c>
      <c r="EF37" s="72">
        <v>13</v>
      </c>
      <c r="EG37" s="72">
        <v>61468</v>
      </c>
      <c r="EH37" s="72">
        <v>13</v>
      </c>
      <c r="EI37" s="72">
        <v>62042</v>
      </c>
      <c r="EJ37" s="72">
        <v>13</v>
      </c>
      <c r="EK37" s="72">
        <v>62479</v>
      </c>
      <c r="EL37" s="72">
        <v>13</v>
      </c>
      <c r="EM37" s="72">
        <v>62861</v>
      </c>
      <c r="EN37" s="73">
        <v>14</v>
      </c>
      <c r="EO37" s="72">
        <v>64174</v>
      </c>
      <c r="EP37" s="72">
        <v>14</v>
      </c>
      <c r="EQ37" s="72">
        <v>65202</v>
      </c>
      <c r="ER37" s="72">
        <v>14</v>
      </c>
      <c r="ES37" s="72">
        <v>66185</v>
      </c>
      <c r="ET37" s="72">
        <v>14</v>
      </c>
      <c r="EU37" s="72">
        <v>67076</v>
      </c>
      <c r="EV37" s="72">
        <v>14</v>
      </c>
      <c r="EW37" s="72">
        <v>68317</v>
      </c>
      <c r="EX37" s="72">
        <v>14</v>
      </c>
      <c r="EY37" s="72">
        <v>69191</v>
      </c>
    </row>
    <row r="38" spans="1:155" ht="15" customHeight="1">
      <c r="A38" s="66" t="s">
        <v>12</v>
      </c>
      <c r="B38" s="67">
        <v>29</v>
      </c>
      <c r="C38" s="67">
        <v>652</v>
      </c>
      <c r="D38" s="67">
        <v>29</v>
      </c>
      <c r="E38" s="67">
        <v>659</v>
      </c>
      <c r="F38" s="67">
        <v>28</v>
      </c>
      <c r="G38" s="67">
        <v>654</v>
      </c>
      <c r="H38" s="67">
        <v>23</v>
      </c>
      <c r="I38" s="67">
        <v>620</v>
      </c>
      <c r="J38" s="67">
        <v>23</v>
      </c>
      <c r="K38" s="67">
        <v>620</v>
      </c>
      <c r="L38" s="67">
        <v>22</v>
      </c>
      <c r="M38" s="67">
        <v>608</v>
      </c>
      <c r="N38" s="67">
        <v>21</v>
      </c>
      <c r="O38" s="67">
        <v>607</v>
      </c>
      <c r="P38" s="67">
        <v>21</v>
      </c>
      <c r="Q38" s="67">
        <v>596</v>
      </c>
      <c r="R38" s="58">
        <v>22</v>
      </c>
      <c r="S38" s="58">
        <v>602</v>
      </c>
      <c r="T38" s="58">
        <v>23</v>
      </c>
      <c r="U38" s="58">
        <v>593</v>
      </c>
      <c r="V38" s="58">
        <v>23</v>
      </c>
      <c r="W38" s="58">
        <v>593</v>
      </c>
      <c r="X38" s="58">
        <v>21</v>
      </c>
      <c r="Y38" s="58">
        <v>514</v>
      </c>
      <c r="Z38" s="58">
        <v>24</v>
      </c>
      <c r="AA38" s="58">
        <v>495</v>
      </c>
      <c r="AB38" s="58">
        <v>24</v>
      </c>
      <c r="AC38" s="58">
        <v>498</v>
      </c>
      <c r="AD38" s="68">
        <v>26</v>
      </c>
      <c r="AE38" s="68">
        <v>512</v>
      </c>
      <c r="AF38" s="58">
        <v>27</v>
      </c>
      <c r="AG38" s="58">
        <v>532</v>
      </c>
      <c r="AH38" s="58">
        <v>26</v>
      </c>
      <c r="AI38" s="58">
        <v>540</v>
      </c>
      <c r="AJ38" s="58">
        <v>27</v>
      </c>
      <c r="AK38" s="69">
        <v>553</v>
      </c>
      <c r="AL38" s="58">
        <v>27</v>
      </c>
      <c r="AM38" s="58">
        <v>565</v>
      </c>
      <c r="AN38" s="58">
        <v>27</v>
      </c>
      <c r="AO38" s="58">
        <v>557</v>
      </c>
      <c r="AP38" s="58">
        <v>26</v>
      </c>
      <c r="AQ38" s="58">
        <v>571</v>
      </c>
      <c r="AR38" s="58">
        <v>28</v>
      </c>
      <c r="AS38" s="58">
        <v>592</v>
      </c>
      <c r="AT38" s="58">
        <v>21</v>
      </c>
      <c r="AU38" s="58">
        <v>583</v>
      </c>
      <c r="AV38" s="58">
        <v>21</v>
      </c>
      <c r="AW38" s="58">
        <v>496</v>
      </c>
      <c r="AX38" s="58">
        <v>17</v>
      </c>
      <c r="AY38" s="58">
        <v>494</v>
      </c>
      <c r="AZ38" s="71">
        <v>17</v>
      </c>
      <c r="BA38" s="71">
        <v>446</v>
      </c>
      <c r="BB38" s="71">
        <v>14</v>
      </c>
      <c r="BC38" s="71">
        <v>409</v>
      </c>
      <c r="BD38" s="58"/>
      <c r="BE38" s="58"/>
      <c r="BF38" s="58"/>
      <c r="BG38" s="58"/>
      <c r="BH38" s="58"/>
      <c r="BI38" s="58"/>
      <c r="BJ38" s="72"/>
      <c r="BK38" s="72"/>
      <c r="BL38" s="72"/>
      <c r="BM38" s="72"/>
      <c r="BN38" s="72"/>
      <c r="BO38" s="72"/>
      <c r="BP38" s="72"/>
      <c r="BQ38" s="59"/>
      <c r="BR38" s="72"/>
      <c r="BS38" s="72"/>
      <c r="BT38" s="74"/>
      <c r="BU38" s="72"/>
      <c r="BV38" s="72"/>
      <c r="BW38" s="72"/>
      <c r="BX38" s="59"/>
      <c r="BY38" s="59"/>
      <c r="BZ38" s="72"/>
      <c r="CA38" s="59"/>
      <c r="CB38" s="59"/>
      <c r="CC38" s="59"/>
      <c r="CD38" s="72"/>
      <c r="CE38" s="59"/>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4"/>
      <c r="DS38" s="72"/>
      <c r="DT38" s="72"/>
      <c r="DU38" s="72"/>
      <c r="DV38" s="72"/>
      <c r="DW38" s="72"/>
      <c r="DX38" s="72"/>
      <c r="DY38" s="72"/>
      <c r="DZ38" s="72"/>
      <c r="EA38" s="72"/>
      <c r="EB38" s="72"/>
      <c r="EC38" s="72"/>
      <c r="ED38" s="72"/>
      <c r="EE38" s="72"/>
      <c r="EF38" s="72"/>
      <c r="EG38" s="72"/>
      <c r="EH38" s="72"/>
      <c r="EI38" s="72"/>
      <c r="EJ38" s="72"/>
      <c r="EK38" s="72"/>
      <c r="EL38" s="72"/>
      <c r="EM38" s="72"/>
      <c r="EN38" s="74"/>
      <c r="EO38" s="72"/>
      <c r="EP38" s="72"/>
      <c r="EQ38" s="72"/>
      <c r="ER38" s="72"/>
      <c r="ES38" s="72"/>
      <c r="ET38" s="72"/>
      <c r="EU38" s="72"/>
      <c r="EV38" s="72"/>
      <c r="EW38" s="72"/>
      <c r="EX38" s="72"/>
      <c r="EY38" s="72"/>
    </row>
    <row r="39" spans="1:155" ht="15" customHeight="1">
      <c r="A39" s="29" t="s">
        <v>78</v>
      </c>
      <c r="B39" s="50">
        <v>1</v>
      </c>
      <c r="C39" s="50">
        <v>453</v>
      </c>
      <c r="D39" s="50">
        <v>1</v>
      </c>
      <c r="E39" s="50">
        <v>453</v>
      </c>
      <c r="F39" s="50">
        <v>1</v>
      </c>
      <c r="G39" s="50">
        <v>455</v>
      </c>
      <c r="H39" s="50">
        <v>1</v>
      </c>
      <c r="I39" s="50">
        <v>452</v>
      </c>
      <c r="J39" s="50">
        <v>1</v>
      </c>
      <c r="K39" s="50">
        <v>452</v>
      </c>
      <c r="L39" s="50">
        <v>1</v>
      </c>
      <c r="M39" s="50">
        <v>448</v>
      </c>
      <c r="N39" s="50">
        <v>1</v>
      </c>
      <c r="O39" s="50">
        <v>450</v>
      </c>
      <c r="P39" s="50">
        <v>1</v>
      </c>
      <c r="Q39" s="50">
        <v>621</v>
      </c>
      <c r="R39" s="51">
        <v>1</v>
      </c>
      <c r="S39" s="51">
        <v>621</v>
      </c>
      <c r="T39" s="51">
        <v>1</v>
      </c>
      <c r="U39" s="51">
        <v>621</v>
      </c>
      <c r="V39" s="51">
        <v>1</v>
      </c>
      <c r="W39" s="51">
        <v>621</v>
      </c>
      <c r="X39" s="51">
        <v>2</v>
      </c>
      <c r="Y39" s="51">
        <v>623</v>
      </c>
      <c r="Z39" s="52">
        <v>2</v>
      </c>
      <c r="AA39" s="51">
        <v>626</v>
      </c>
      <c r="AB39" s="52">
        <v>2</v>
      </c>
      <c r="AC39" s="51">
        <v>636</v>
      </c>
      <c r="AD39" s="53">
        <v>2</v>
      </c>
      <c r="AE39" s="53">
        <v>626</v>
      </c>
      <c r="AF39" s="52">
        <v>2</v>
      </c>
      <c r="AG39" s="52">
        <v>617</v>
      </c>
      <c r="AH39" s="51">
        <v>2</v>
      </c>
      <c r="AI39" s="51">
        <v>617</v>
      </c>
      <c r="AJ39" s="51">
        <v>2</v>
      </c>
      <c r="AK39" s="54">
        <v>617</v>
      </c>
      <c r="AL39" s="51">
        <v>2</v>
      </c>
      <c r="AM39" s="51">
        <v>595</v>
      </c>
      <c r="AN39" s="51">
        <v>2</v>
      </c>
      <c r="AO39" s="51">
        <v>598</v>
      </c>
      <c r="AP39" s="51">
        <v>5</v>
      </c>
      <c r="AQ39" s="51">
        <v>611</v>
      </c>
      <c r="AR39" s="51">
        <v>6</v>
      </c>
      <c r="AS39" s="51">
        <v>663</v>
      </c>
      <c r="AT39" s="51">
        <v>7</v>
      </c>
      <c r="AU39" s="51">
        <v>702</v>
      </c>
      <c r="AV39" s="51">
        <v>15</v>
      </c>
      <c r="AW39" s="51">
        <v>1001</v>
      </c>
      <c r="AX39" s="52">
        <v>19</v>
      </c>
      <c r="AY39" s="51">
        <v>1009</v>
      </c>
      <c r="AZ39" s="55">
        <v>18</v>
      </c>
      <c r="BA39" s="55">
        <v>972</v>
      </c>
      <c r="BB39" s="55">
        <v>18</v>
      </c>
      <c r="BC39" s="55">
        <v>968</v>
      </c>
      <c r="BD39" s="55">
        <v>18</v>
      </c>
      <c r="BE39" s="55">
        <v>966</v>
      </c>
      <c r="BF39" s="59">
        <v>18</v>
      </c>
      <c r="BG39" s="59">
        <v>965</v>
      </c>
      <c r="BH39" s="62">
        <v>18</v>
      </c>
      <c r="BI39" s="63">
        <v>944</v>
      </c>
      <c r="BJ39" s="62">
        <v>17</v>
      </c>
      <c r="BK39" s="63">
        <v>942</v>
      </c>
      <c r="BL39" s="59">
        <v>19</v>
      </c>
      <c r="BM39" s="62">
        <v>945</v>
      </c>
      <c r="BN39" s="62">
        <v>19</v>
      </c>
      <c r="BO39" s="59">
        <v>933</v>
      </c>
      <c r="BP39" s="59">
        <v>18</v>
      </c>
      <c r="BQ39" s="59">
        <v>935</v>
      </c>
      <c r="BR39" s="59">
        <v>20</v>
      </c>
      <c r="BS39" s="59">
        <v>937</v>
      </c>
      <c r="BT39" s="73">
        <v>20</v>
      </c>
      <c r="BU39" s="62">
        <v>941</v>
      </c>
      <c r="BV39" s="59">
        <v>21</v>
      </c>
      <c r="BW39" s="59">
        <v>965</v>
      </c>
      <c r="BX39" s="59">
        <v>24</v>
      </c>
      <c r="BY39" s="59">
        <v>972</v>
      </c>
      <c r="BZ39" s="59">
        <v>23</v>
      </c>
      <c r="CA39" s="59">
        <v>802</v>
      </c>
      <c r="CB39" s="59">
        <v>23</v>
      </c>
      <c r="CC39" s="59">
        <v>786</v>
      </c>
      <c r="CD39" s="59">
        <v>23</v>
      </c>
      <c r="CE39" s="59">
        <v>795</v>
      </c>
      <c r="CF39" s="59">
        <v>28</v>
      </c>
      <c r="CG39" s="59">
        <v>808</v>
      </c>
      <c r="CH39" s="72">
        <v>28</v>
      </c>
      <c r="CI39" s="72">
        <v>809</v>
      </c>
      <c r="CJ39" s="72">
        <v>28</v>
      </c>
      <c r="CK39" s="72">
        <v>809</v>
      </c>
      <c r="CL39" s="72">
        <v>29</v>
      </c>
      <c r="CM39" s="62">
        <v>814</v>
      </c>
      <c r="CN39" s="72">
        <v>29</v>
      </c>
      <c r="CO39" s="72">
        <v>813</v>
      </c>
      <c r="CP39" s="72">
        <v>32</v>
      </c>
      <c r="CQ39" s="72">
        <v>824</v>
      </c>
      <c r="CR39" s="72">
        <v>34</v>
      </c>
      <c r="CS39" s="72">
        <v>711</v>
      </c>
      <c r="CT39" s="72">
        <v>39</v>
      </c>
      <c r="CU39" s="72">
        <v>634</v>
      </c>
      <c r="CV39" s="72">
        <v>39</v>
      </c>
      <c r="CW39" s="72">
        <v>628</v>
      </c>
      <c r="CX39" s="72">
        <v>38</v>
      </c>
      <c r="CY39" s="72">
        <v>624</v>
      </c>
      <c r="CZ39" s="72">
        <v>39</v>
      </c>
      <c r="DA39" s="72">
        <v>622</v>
      </c>
      <c r="DB39" s="72">
        <v>42</v>
      </c>
      <c r="DC39" s="72">
        <v>608</v>
      </c>
      <c r="DD39" s="72">
        <v>45</v>
      </c>
      <c r="DE39" s="72">
        <v>618</v>
      </c>
      <c r="DF39" s="72">
        <v>50</v>
      </c>
      <c r="DG39" s="72">
        <v>586</v>
      </c>
      <c r="DH39" s="72">
        <v>54</v>
      </c>
      <c r="DI39" s="72">
        <v>604</v>
      </c>
      <c r="DJ39" s="141">
        <v>61</v>
      </c>
      <c r="DK39" s="72">
        <v>578</v>
      </c>
      <c r="DL39" s="72">
        <v>61</v>
      </c>
      <c r="DM39" s="72">
        <v>601</v>
      </c>
      <c r="DN39" s="72">
        <v>66</v>
      </c>
      <c r="DO39" s="72">
        <v>612</v>
      </c>
      <c r="DP39" s="72">
        <v>69</v>
      </c>
      <c r="DQ39" s="72">
        <v>627</v>
      </c>
      <c r="DR39" s="74">
        <v>70</v>
      </c>
      <c r="DS39" s="72">
        <v>626</v>
      </c>
      <c r="DT39" s="72">
        <v>74</v>
      </c>
      <c r="DU39" s="72">
        <v>638</v>
      </c>
      <c r="DV39" s="72">
        <v>77</v>
      </c>
      <c r="DW39" s="72">
        <v>646</v>
      </c>
      <c r="DX39" s="72">
        <v>77</v>
      </c>
      <c r="DY39" s="72">
        <v>654</v>
      </c>
      <c r="DZ39" s="72">
        <v>79</v>
      </c>
      <c r="EA39" s="72">
        <v>662</v>
      </c>
      <c r="EB39" s="72">
        <v>79</v>
      </c>
      <c r="EC39" s="72">
        <v>633</v>
      </c>
      <c r="ED39" s="72">
        <v>80</v>
      </c>
      <c r="EE39" s="72">
        <v>629</v>
      </c>
      <c r="EF39" s="72">
        <v>79</v>
      </c>
      <c r="EG39" s="72">
        <v>651</v>
      </c>
      <c r="EH39" s="72">
        <v>78</v>
      </c>
      <c r="EI39" s="72">
        <v>653</v>
      </c>
      <c r="EJ39" s="72">
        <v>78</v>
      </c>
      <c r="EK39" s="72">
        <v>645</v>
      </c>
      <c r="EL39" s="72">
        <v>81</v>
      </c>
      <c r="EM39" s="72">
        <v>650</v>
      </c>
      <c r="EN39" s="73">
        <v>82</v>
      </c>
      <c r="EO39" s="72">
        <v>654</v>
      </c>
      <c r="EP39" s="72">
        <v>81</v>
      </c>
      <c r="EQ39" s="72">
        <v>656</v>
      </c>
      <c r="ER39" s="72">
        <v>81</v>
      </c>
      <c r="ES39" s="72">
        <v>659</v>
      </c>
      <c r="ET39" s="72">
        <v>87</v>
      </c>
      <c r="EU39" s="72">
        <v>665</v>
      </c>
      <c r="EV39" s="72">
        <v>87</v>
      </c>
      <c r="EW39" s="72">
        <v>663</v>
      </c>
      <c r="EX39" s="72">
        <v>93</v>
      </c>
      <c r="EY39" s="72">
        <v>682</v>
      </c>
    </row>
    <row r="40" spans="1:155" ht="15">
      <c r="A40" s="29" t="s">
        <v>13</v>
      </c>
      <c r="B40" s="50">
        <v>1</v>
      </c>
      <c r="C40" s="50">
        <v>14874</v>
      </c>
      <c r="D40" s="50">
        <v>1</v>
      </c>
      <c r="E40" s="50">
        <v>14380</v>
      </c>
      <c r="F40" s="50">
        <v>1</v>
      </c>
      <c r="G40" s="50">
        <v>14137</v>
      </c>
      <c r="H40" s="50">
        <v>1</v>
      </c>
      <c r="I40" s="50">
        <v>13559</v>
      </c>
      <c r="J40" s="50">
        <v>1</v>
      </c>
      <c r="K40" s="50">
        <v>13559</v>
      </c>
      <c r="L40" s="50">
        <v>1</v>
      </c>
      <c r="M40" s="50">
        <v>13573</v>
      </c>
      <c r="N40" s="50">
        <v>1</v>
      </c>
      <c r="O40" s="50">
        <v>13312</v>
      </c>
      <c r="P40" s="50">
        <v>1</v>
      </c>
      <c r="Q40" s="50">
        <v>12779</v>
      </c>
      <c r="R40" s="51">
        <v>1</v>
      </c>
      <c r="S40" s="51">
        <v>12543</v>
      </c>
      <c r="T40" s="51">
        <v>1</v>
      </c>
      <c r="U40" s="51">
        <v>12484</v>
      </c>
      <c r="V40" s="51">
        <v>1</v>
      </c>
      <c r="W40" s="51">
        <v>12495</v>
      </c>
      <c r="X40" s="51">
        <v>1</v>
      </c>
      <c r="Y40" s="51">
        <v>12601</v>
      </c>
      <c r="Z40" s="52">
        <v>1</v>
      </c>
      <c r="AA40" s="51">
        <v>12287</v>
      </c>
      <c r="AB40" s="52">
        <v>1</v>
      </c>
      <c r="AC40" s="51">
        <v>12447</v>
      </c>
      <c r="AD40" s="53">
        <v>1</v>
      </c>
      <c r="AE40" s="53">
        <v>12395</v>
      </c>
      <c r="AF40" s="52">
        <v>1</v>
      </c>
      <c r="AG40" s="52">
        <v>12302</v>
      </c>
      <c r="AH40" s="51">
        <v>1</v>
      </c>
      <c r="AI40" s="51">
        <v>12322</v>
      </c>
      <c r="AJ40" s="51">
        <v>1</v>
      </c>
      <c r="AK40" s="54">
        <v>12443</v>
      </c>
      <c r="AL40" s="51">
        <v>1</v>
      </c>
      <c r="AM40" s="51">
        <v>12353</v>
      </c>
      <c r="AN40" s="51">
        <v>1</v>
      </c>
      <c r="AO40" s="51">
        <v>12288</v>
      </c>
      <c r="AP40" s="51">
        <v>1</v>
      </c>
      <c r="AQ40" s="51">
        <v>12134</v>
      </c>
      <c r="AR40" s="51">
        <v>1</v>
      </c>
      <c r="AS40" s="51">
        <v>11936</v>
      </c>
      <c r="AT40" s="51">
        <v>1</v>
      </c>
      <c r="AU40" s="51">
        <v>12009</v>
      </c>
      <c r="AV40" s="51">
        <v>1</v>
      </c>
      <c r="AW40" s="51">
        <v>11924</v>
      </c>
      <c r="AX40" s="52">
        <v>1</v>
      </c>
      <c r="AY40" s="51">
        <v>11369</v>
      </c>
      <c r="AZ40" s="55">
        <v>1</v>
      </c>
      <c r="BA40" s="55">
        <v>11141</v>
      </c>
      <c r="BB40" s="55">
        <v>2</v>
      </c>
      <c r="BC40" s="55">
        <v>10802</v>
      </c>
      <c r="BD40" s="55">
        <v>2</v>
      </c>
      <c r="BE40" s="55">
        <v>10583</v>
      </c>
      <c r="BF40" s="59">
        <v>2</v>
      </c>
      <c r="BG40" s="57">
        <v>10683</v>
      </c>
      <c r="BH40" s="59">
        <v>2</v>
      </c>
      <c r="BI40" s="63">
        <v>10128</v>
      </c>
      <c r="BJ40" s="62">
        <v>2</v>
      </c>
      <c r="BK40" s="72">
        <v>9948</v>
      </c>
      <c r="BL40" s="62">
        <v>12</v>
      </c>
      <c r="BM40" s="59">
        <v>9588</v>
      </c>
      <c r="BN40" s="62">
        <v>31</v>
      </c>
      <c r="BO40" s="72">
        <v>9363</v>
      </c>
      <c r="BP40" s="59">
        <v>31</v>
      </c>
      <c r="BQ40" s="59">
        <v>9150</v>
      </c>
      <c r="BR40" s="72">
        <v>31</v>
      </c>
      <c r="BS40" s="72">
        <v>8946</v>
      </c>
      <c r="BT40" s="73">
        <v>28</v>
      </c>
      <c r="BU40" s="62">
        <v>8752</v>
      </c>
      <c r="BV40" s="59">
        <v>28</v>
      </c>
      <c r="BW40" s="72">
        <v>8483</v>
      </c>
      <c r="BX40" s="59">
        <v>28</v>
      </c>
      <c r="BY40" s="59">
        <v>8725</v>
      </c>
      <c r="BZ40" s="59">
        <v>13</v>
      </c>
      <c r="CA40" s="59">
        <v>14</v>
      </c>
      <c r="CB40" s="59">
        <v>18</v>
      </c>
      <c r="CC40" s="59">
        <v>20</v>
      </c>
      <c r="CD40" s="59">
        <v>12</v>
      </c>
      <c r="CE40" s="59">
        <v>14</v>
      </c>
      <c r="CF40" s="59">
        <v>12</v>
      </c>
      <c r="CG40" s="59">
        <v>14</v>
      </c>
      <c r="CH40" s="72">
        <v>12</v>
      </c>
      <c r="CI40" s="72">
        <v>14</v>
      </c>
      <c r="CJ40" s="72">
        <v>12</v>
      </c>
      <c r="CK40" s="72">
        <v>14</v>
      </c>
      <c r="CL40" s="72">
        <v>12</v>
      </c>
      <c r="CM40" s="62">
        <v>14</v>
      </c>
      <c r="CN40" s="72">
        <v>12</v>
      </c>
      <c r="CO40" s="72">
        <v>14</v>
      </c>
      <c r="CP40" s="72">
        <v>12</v>
      </c>
      <c r="CQ40" s="72">
        <v>14</v>
      </c>
      <c r="CR40" s="72">
        <v>12</v>
      </c>
      <c r="CS40" s="72">
        <v>14</v>
      </c>
      <c r="CT40" s="72">
        <v>12</v>
      </c>
      <c r="CU40" s="72">
        <v>14</v>
      </c>
      <c r="CV40" s="72">
        <v>12</v>
      </c>
      <c r="CW40" s="72">
        <v>14</v>
      </c>
      <c r="CX40" s="72">
        <v>12</v>
      </c>
      <c r="CY40" s="72">
        <v>14</v>
      </c>
      <c r="CZ40" s="72">
        <v>12</v>
      </c>
      <c r="DA40" s="72">
        <v>10</v>
      </c>
      <c r="DB40" s="72">
        <v>11</v>
      </c>
      <c r="DC40" s="72">
        <v>11</v>
      </c>
      <c r="DD40" s="72">
        <v>11</v>
      </c>
      <c r="DE40" s="72">
        <v>11</v>
      </c>
      <c r="DF40" s="72">
        <v>0</v>
      </c>
      <c r="DG40" s="72">
        <v>0</v>
      </c>
      <c r="DH40" s="72"/>
      <c r="DI40" s="72"/>
      <c r="DJ40" s="72"/>
      <c r="DK40" s="72"/>
      <c r="DL40" s="72"/>
      <c r="DM40" s="72"/>
      <c r="DN40" s="72"/>
      <c r="DO40" s="72"/>
      <c r="DP40" s="72"/>
      <c r="DQ40" s="72"/>
      <c r="DR40" s="74"/>
      <c r="DS40" s="72"/>
      <c r="DT40" s="72"/>
      <c r="DU40" s="72"/>
      <c r="DV40" s="72"/>
      <c r="DW40" s="72"/>
      <c r="DX40" s="72"/>
      <c r="DY40" s="72"/>
      <c r="DZ40" s="72"/>
      <c r="EA40" s="72"/>
      <c r="EB40" s="72"/>
      <c r="EC40" s="72"/>
      <c r="ED40" s="72"/>
      <c r="EE40" s="72"/>
      <c r="EF40" s="72"/>
      <c r="EG40" s="72"/>
      <c r="EH40" s="72"/>
      <c r="EI40" s="72"/>
      <c r="EJ40" s="72"/>
      <c r="EK40" s="72"/>
      <c r="EL40" s="72"/>
      <c r="EM40" s="72"/>
      <c r="EN40" s="74"/>
      <c r="EO40" s="72"/>
      <c r="EP40" s="72"/>
      <c r="EQ40" s="72"/>
      <c r="ER40" s="72"/>
      <c r="ES40" s="72"/>
      <c r="ET40" s="72"/>
      <c r="EU40" s="72"/>
      <c r="EV40" s="72"/>
      <c r="EW40" s="72"/>
      <c r="EX40" s="72"/>
      <c r="EY40" s="72"/>
    </row>
    <row r="41" spans="1:155" ht="15">
      <c r="A41" s="29" t="s">
        <v>14</v>
      </c>
      <c r="B41" s="50">
        <v>1</v>
      </c>
      <c r="C41" s="50">
        <v>1</v>
      </c>
      <c r="D41" s="50">
        <v>1</v>
      </c>
      <c r="E41" s="50">
        <v>2</v>
      </c>
      <c r="F41" s="50">
        <v>1</v>
      </c>
      <c r="G41" s="50">
        <v>2</v>
      </c>
      <c r="H41" s="50">
        <v>1</v>
      </c>
      <c r="I41" s="50">
        <v>2</v>
      </c>
      <c r="J41" s="50">
        <v>1</v>
      </c>
      <c r="K41" s="50">
        <v>2</v>
      </c>
      <c r="L41" s="50">
        <v>1</v>
      </c>
      <c r="M41" s="50">
        <v>2</v>
      </c>
      <c r="N41" s="50">
        <v>1</v>
      </c>
      <c r="O41" s="50">
        <v>2</v>
      </c>
      <c r="P41" s="50">
        <v>1</v>
      </c>
      <c r="Q41" s="50">
        <v>2</v>
      </c>
      <c r="R41" s="51">
        <v>1</v>
      </c>
      <c r="S41" s="51">
        <v>2</v>
      </c>
      <c r="T41" s="51">
        <v>1</v>
      </c>
      <c r="U41" s="51">
        <v>2</v>
      </c>
      <c r="V41" s="51">
        <v>1</v>
      </c>
      <c r="W41" s="51">
        <v>11</v>
      </c>
      <c r="X41" s="51">
        <v>1</v>
      </c>
      <c r="Y41" s="51">
        <v>11</v>
      </c>
      <c r="Z41" s="52">
        <v>1</v>
      </c>
      <c r="AA41" s="51">
        <v>11</v>
      </c>
      <c r="AB41" s="52">
        <v>1</v>
      </c>
      <c r="AC41" s="51">
        <v>11</v>
      </c>
      <c r="AD41" s="53">
        <v>1</v>
      </c>
      <c r="AE41" s="53">
        <v>11</v>
      </c>
      <c r="AF41" s="52">
        <v>1</v>
      </c>
      <c r="AG41" s="52">
        <v>11</v>
      </c>
      <c r="AH41" s="51">
        <v>1</v>
      </c>
      <c r="AI41" s="51">
        <v>7</v>
      </c>
      <c r="AJ41" s="51">
        <v>1</v>
      </c>
      <c r="AK41" s="54">
        <v>7</v>
      </c>
      <c r="AL41" s="51">
        <v>1</v>
      </c>
      <c r="AM41" s="51">
        <v>263</v>
      </c>
      <c r="AN41" s="51">
        <v>1</v>
      </c>
      <c r="AO41" s="51">
        <v>263</v>
      </c>
      <c r="AP41" s="51">
        <v>1</v>
      </c>
      <c r="AQ41" s="51">
        <v>263</v>
      </c>
      <c r="AR41" s="51">
        <v>1</v>
      </c>
      <c r="AS41" s="51">
        <v>263</v>
      </c>
      <c r="AT41" s="51">
        <v>1</v>
      </c>
      <c r="AU41" s="58">
        <v>263</v>
      </c>
      <c r="AV41" s="51">
        <v>1</v>
      </c>
      <c r="AW41" s="51">
        <v>492</v>
      </c>
      <c r="AX41" s="52">
        <v>1</v>
      </c>
      <c r="AY41" s="51">
        <v>492</v>
      </c>
      <c r="AZ41" s="55">
        <v>1</v>
      </c>
      <c r="BA41" s="55">
        <v>58</v>
      </c>
      <c r="BB41" s="55">
        <v>1</v>
      </c>
      <c r="BC41" s="55">
        <v>58</v>
      </c>
      <c r="BD41" s="55">
        <v>1</v>
      </c>
      <c r="BE41" s="55">
        <v>58</v>
      </c>
      <c r="BF41" s="59">
        <v>1</v>
      </c>
      <c r="BG41" s="57">
        <v>58</v>
      </c>
      <c r="BH41" s="59">
        <v>1</v>
      </c>
      <c r="BI41" s="63">
        <v>58</v>
      </c>
      <c r="BJ41" s="62">
        <v>1</v>
      </c>
      <c r="BK41" s="63">
        <v>58</v>
      </c>
      <c r="BL41" s="62">
        <v>1</v>
      </c>
      <c r="BM41" s="59">
        <v>58</v>
      </c>
      <c r="BN41" s="62">
        <v>1</v>
      </c>
      <c r="BO41" s="59">
        <v>58</v>
      </c>
      <c r="BP41" s="59">
        <v>1</v>
      </c>
      <c r="BQ41" s="59">
        <v>58</v>
      </c>
      <c r="BR41" s="59">
        <v>1</v>
      </c>
      <c r="BS41" s="59">
        <v>58</v>
      </c>
      <c r="BT41" s="73">
        <v>1</v>
      </c>
      <c r="BU41" s="59">
        <v>58</v>
      </c>
      <c r="BV41" s="59">
        <v>1</v>
      </c>
      <c r="BW41" s="59">
        <v>58</v>
      </c>
      <c r="BX41" s="59">
        <v>1</v>
      </c>
      <c r="BY41" s="59">
        <v>58</v>
      </c>
      <c r="BZ41" s="59">
        <v>1</v>
      </c>
      <c r="CA41" s="59">
        <v>58</v>
      </c>
      <c r="CB41" s="59">
        <v>1</v>
      </c>
      <c r="CC41" s="59">
        <v>58</v>
      </c>
      <c r="CD41" s="59">
        <v>1</v>
      </c>
      <c r="CE41" s="59">
        <v>58</v>
      </c>
      <c r="CF41" s="59">
        <v>1</v>
      </c>
      <c r="CG41" s="59">
        <v>58</v>
      </c>
      <c r="CH41" s="72">
        <v>1</v>
      </c>
      <c r="CI41" s="72">
        <v>58</v>
      </c>
      <c r="CJ41" s="72">
        <v>1</v>
      </c>
      <c r="CK41" s="72">
        <v>58</v>
      </c>
      <c r="CL41" s="72">
        <v>1</v>
      </c>
      <c r="CM41" s="62">
        <v>58</v>
      </c>
      <c r="CN41" s="72">
        <v>1</v>
      </c>
      <c r="CO41" s="72">
        <v>58</v>
      </c>
      <c r="CP41" s="72">
        <v>1</v>
      </c>
      <c r="CQ41" s="72">
        <v>58</v>
      </c>
      <c r="CR41" s="72">
        <v>1</v>
      </c>
      <c r="CS41" s="72">
        <v>165</v>
      </c>
      <c r="CT41" s="72">
        <v>1</v>
      </c>
      <c r="CU41" s="72">
        <v>165</v>
      </c>
      <c r="CV41" s="72">
        <v>1</v>
      </c>
      <c r="CW41" s="72">
        <v>165</v>
      </c>
      <c r="CX41" s="72">
        <v>1</v>
      </c>
      <c r="CY41" s="72">
        <v>7</v>
      </c>
      <c r="CZ41" s="72">
        <v>1</v>
      </c>
      <c r="DA41" s="72">
        <v>7</v>
      </c>
      <c r="DB41" s="72">
        <v>1</v>
      </c>
      <c r="DC41" s="72">
        <v>7</v>
      </c>
      <c r="DD41" s="72">
        <v>1</v>
      </c>
      <c r="DE41" s="72">
        <v>7</v>
      </c>
      <c r="DF41" s="72">
        <v>1</v>
      </c>
      <c r="DG41" s="72">
        <v>7</v>
      </c>
      <c r="DH41" s="72">
        <v>1</v>
      </c>
      <c r="DI41" s="72">
        <v>7</v>
      </c>
      <c r="DJ41" s="72">
        <v>1</v>
      </c>
      <c r="DK41" s="72">
        <v>7</v>
      </c>
      <c r="DL41" s="72">
        <v>1</v>
      </c>
      <c r="DM41" s="72">
        <v>7</v>
      </c>
      <c r="DN41" s="72">
        <v>1</v>
      </c>
      <c r="DO41" s="72">
        <v>7</v>
      </c>
      <c r="DP41" s="72">
        <v>1</v>
      </c>
      <c r="DQ41" s="72">
        <v>7</v>
      </c>
      <c r="DR41" s="74">
        <v>1</v>
      </c>
      <c r="DS41" s="72">
        <v>7</v>
      </c>
      <c r="DT41" s="72">
        <v>1</v>
      </c>
      <c r="DU41" s="72">
        <v>7</v>
      </c>
      <c r="DV41" s="72">
        <v>1</v>
      </c>
      <c r="DW41" s="72">
        <v>7</v>
      </c>
      <c r="DX41" s="72">
        <v>1</v>
      </c>
      <c r="DY41" s="72">
        <v>7</v>
      </c>
      <c r="DZ41" s="72">
        <v>1</v>
      </c>
      <c r="EA41" s="72">
        <v>7</v>
      </c>
      <c r="EB41" s="72">
        <v>1</v>
      </c>
      <c r="EC41" s="72">
        <v>7</v>
      </c>
      <c r="ED41" s="72">
        <v>1</v>
      </c>
      <c r="EE41" s="72">
        <v>7</v>
      </c>
      <c r="EF41" s="72">
        <v>1</v>
      </c>
      <c r="EG41" s="72">
        <v>7</v>
      </c>
      <c r="EH41" s="72">
        <v>1</v>
      </c>
      <c r="EI41" s="72">
        <v>7</v>
      </c>
      <c r="EJ41" s="72">
        <v>0</v>
      </c>
      <c r="EK41" s="72">
        <v>0</v>
      </c>
      <c r="EL41" s="72">
        <v>0</v>
      </c>
      <c r="EM41" s="72">
        <v>0</v>
      </c>
      <c r="EN41" s="73">
        <v>1</v>
      </c>
      <c r="EO41" s="72">
        <v>0</v>
      </c>
      <c r="EP41" s="72">
        <v>1</v>
      </c>
      <c r="EQ41" s="72">
        <v>0</v>
      </c>
      <c r="ER41" s="72">
        <v>0</v>
      </c>
      <c r="ES41" s="72">
        <v>0</v>
      </c>
      <c r="ET41" s="72">
        <v>0</v>
      </c>
      <c r="EU41" s="72">
        <v>0</v>
      </c>
      <c r="EV41" s="72">
        <v>0</v>
      </c>
      <c r="EW41" s="72">
        <v>0</v>
      </c>
      <c r="EX41" s="72">
        <v>0</v>
      </c>
      <c r="EY41" s="72">
        <v>0</v>
      </c>
    </row>
    <row r="42" spans="14:123" ht="15">
      <c r="N42" s="121"/>
      <c r="P42" s="121"/>
      <c r="DR42" s="106"/>
      <c r="DS42" s="106"/>
    </row>
    <row r="43" spans="1:14" ht="15">
      <c r="A43" s="122"/>
      <c r="B43" s="123"/>
      <c r="C43" s="123"/>
      <c r="D43" s="123"/>
      <c r="E43" s="123"/>
      <c r="F43" s="123"/>
      <c r="G43" s="123"/>
      <c r="H43" s="123"/>
      <c r="I43" s="123"/>
      <c r="N43" s="123"/>
    </row>
    <row r="44" spans="1:14" ht="15">
      <c r="A44" s="124" t="s">
        <v>48</v>
      </c>
      <c r="B44" s="123"/>
      <c r="C44" s="123"/>
      <c r="D44" s="123"/>
      <c r="E44" s="123"/>
      <c r="F44" s="123"/>
      <c r="G44" s="123"/>
      <c r="H44" s="123"/>
      <c r="I44" s="123"/>
      <c r="N44" s="123"/>
    </row>
    <row r="45" spans="1:14" ht="15">
      <c r="A45" s="122"/>
      <c r="B45" s="123"/>
      <c r="C45" s="123"/>
      <c r="D45" s="123"/>
      <c r="E45" s="123"/>
      <c r="F45" s="123"/>
      <c r="G45" s="123"/>
      <c r="H45" s="123"/>
      <c r="I45" s="123"/>
      <c r="N45" s="123"/>
    </row>
    <row r="46" spans="1:14" ht="15" customHeight="1">
      <c r="A46" s="125" t="s">
        <v>49</v>
      </c>
      <c r="B46" s="123"/>
      <c r="C46" s="123"/>
      <c r="D46" s="123"/>
      <c r="E46" s="123"/>
      <c r="F46" s="123"/>
      <c r="G46" s="123"/>
      <c r="H46" s="123"/>
      <c r="I46" s="123"/>
      <c r="N46" s="123"/>
    </row>
    <row r="47" spans="1:14" ht="15">
      <c r="A47" s="126"/>
      <c r="B47" s="123"/>
      <c r="C47" s="123"/>
      <c r="D47" s="123"/>
      <c r="E47" s="123"/>
      <c r="F47" s="123"/>
      <c r="G47" s="123"/>
      <c r="H47" s="123"/>
      <c r="I47" s="123"/>
      <c r="N47" s="123"/>
    </row>
    <row r="48" spans="1:14" ht="15" customHeight="1">
      <c r="A48" s="127" t="s">
        <v>50</v>
      </c>
      <c r="B48" s="123"/>
      <c r="C48" s="123"/>
      <c r="D48" s="123"/>
      <c r="E48" s="123"/>
      <c r="F48" s="123"/>
      <c r="G48" s="123"/>
      <c r="H48" s="123"/>
      <c r="I48" s="123"/>
      <c r="N48" s="123"/>
    </row>
    <row r="49" spans="1:14" ht="15" customHeight="1">
      <c r="A49" s="128"/>
      <c r="B49" s="123"/>
      <c r="C49" s="123"/>
      <c r="D49" s="123"/>
      <c r="E49" s="123"/>
      <c r="F49" s="123"/>
      <c r="G49" s="123"/>
      <c r="H49" s="123"/>
      <c r="I49" s="123"/>
      <c r="N49" s="123"/>
    </row>
    <row r="50" spans="1:14" ht="15" customHeight="1">
      <c r="A50" s="129" t="s">
        <v>15</v>
      </c>
      <c r="B50" s="123" t="s">
        <v>51</v>
      </c>
      <c r="C50" s="123"/>
      <c r="D50" s="123"/>
      <c r="E50" s="123"/>
      <c r="F50" s="123"/>
      <c r="G50" s="123"/>
      <c r="H50" s="123"/>
      <c r="I50" s="123"/>
      <c r="N50" s="123"/>
    </row>
    <row r="51" spans="1:14" ht="15" customHeight="1">
      <c r="A51" s="129"/>
      <c r="B51" s="123"/>
      <c r="C51" s="123"/>
      <c r="D51" s="123"/>
      <c r="E51" s="123"/>
      <c r="F51" s="123"/>
      <c r="G51" s="123"/>
      <c r="H51" s="123"/>
      <c r="I51" s="123"/>
      <c r="N51" s="123"/>
    </row>
    <row r="52" spans="1:14" ht="15" customHeight="1">
      <c r="A52" s="130" t="s">
        <v>54</v>
      </c>
      <c r="B52" s="123" t="s">
        <v>55</v>
      </c>
      <c r="C52" s="123"/>
      <c r="D52" s="123"/>
      <c r="E52" s="123"/>
      <c r="F52" s="123"/>
      <c r="G52" s="123"/>
      <c r="H52" s="123"/>
      <c r="I52" s="123"/>
      <c r="N52" s="123"/>
    </row>
    <row r="53" spans="1:14" ht="15" customHeight="1">
      <c r="A53" s="130" t="s">
        <v>54</v>
      </c>
      <c r="B53" s="123" t="s">
        <v>72</v>
      </c>
      <c r="C53" s="123"/>
      <c r="D53" s="123"/>
      <c r="E53" s="123"/>
      <c r="F53" s="123"/>
      <c r="G53" s="123"/>
      <c r="H53" s="123"/>
      <c r="I53" s="123"/>
      <c r="N53" s="123"/>
    </row>
    <row r="54" spans="1:14" ht="15" customHeight="1">
      <c r="A54" s="130" t="s">
        <v>74</v>
      </c>
      <c r="B54" s="123" t="s">
        <v>73</v>
      </c>
      <c r="C54" s="123"/>
      <c r="D54" s="123"/>
      <c r="E54" s="123"/>
      <c r="F54" s="123"/>
      <c r="G54" s="123"/>
      <c r="H54" s="123"/>
      <c r="I54" s="123"/>
      <c r="N54" s="123"/>
    </row>
    <row r="55" spans="1:14" ht="15" customHeight="1">
      <c r="A55" s="130" t="s">
        <v>75</v>
      </c>
      <c r="B55" s="123" t="s">
        <v>76</v>
      </c>
      <c r="C55" s="123"/>
      <c r="D55" s="123"/>
      <c r="E55" s="123"/>
      <c r="F55" s="123"/>
      <c r="G55" s="123"/>
      <c r="H55" s="123"/>
      <c r="I55" s="123"/>
      <c r="N55" s="123"/>
    </row>
    <row r="56" spans="1:14" ht="15" customHeight="1">
      <c r="A56" s="130" t="s">
        <v>81</v>
      </c>
      <c r="B56" s="123" t="s">
        <v>82</v>
      </c>
      <c r="C56" s="123"/>
      <c r="D56" s="123"/>
      <c r="E56" s="123"/>
      <c r="F56" s="123"/>
      <c r="G56" s="123"/>
      <c r="H56" s="123"/>
      <c r="I56" s="123"/>
      <c r="N56" s="123"/>
    </row>
    <row r="57" spans="1:14" ht="15" customHeight="1">
      <c r="A57" s="130" t="s">
        <v>5</v>
      </c>
      <c r="B57" s="123" t="s">
        <v>84</v>
      </c>
      <c r="C57" s="123"/>
      <c r="D57" s="123"/>
      <c r="E57" s="123"/>
      <c r="F57" s="123"/>
      <c r="G57" s="123"/>
      <c r="H57" s="123"/>
      <c r="I57" s="123"/>
      <c r="N57" s="123"/>
    </row>
    <row r="58" spans="1:14" ht="15" customHeight="1">
      <c r="A58" s="131" t="s">
        <v>97</v>
      </c>
      <c r="B58" s="123" t="s">
        <v>98</v>
      </c>
      <c r="C58" s="123"/>
      <c r="D58" s="123"/>
      <c r="E58" s="123"/>
      <c r="F58" s="123"/>
      <c r="G58" s="123"/>
      <c r="H58" s="123"/>
      <c r="I58" s="123"/>
      <c r="N58" s="123"/>
    </row>
  </sheetData>
  <sheetProtection/>
  <mergeCells count="155">
    <mergeCell ref="EX10:EY10"/>
    <mergeCell ref="EX11:EY11"/>
    <mergeCell ref="EV10:EW10"/>
    <mergeCell ref="EV11:EW11"/>
    <mergeCell ref="ET10:EU10"/>
    <mergeCell ref="ET11:EU11"/>
    <mergeCell ref="DL10:DM10"/>
    <mergeCell ref="DL11:DM11"/>
    <mergeCell ref="DP10:DQ10"/>
    <mergeCell ref="DP11:DQ11"/>
    <mergeCell ref="DT10:DU10"/>
    <mergeCell ref="DT11:DU11"/>
    <mergeCell ref="BT11:BU11"/>
    <mergeCell ref="CT10:CU10"/>
    <mergeCell ref="CJ11:CK11"/>
    <mergeCell ref="CH11:CI11"/>
    <mergeCell ref="CH10:CI10"/>
    <mergeCell ref="CF11:CG11"/>
    <mergeCell ref="BT10:BU10"/>
    <mergeCell ref="CT11:CU11"/>
    <mergeCell ref="CF10:CG10"/>
    <mergeCell ref="CD10:CE10"/>
    <mergeCell ref="CD11:CE11"/>
    <mergeCell ref="CB10:CC10"/>
    <mergeCell ref="CB11:CC11"/>
    <mergeCell ref="CN11:CO11"/>
    <mergeCell ref="CJ10:CK10"/>
    <mergeCell ref="CN10:CO10"/>
    <mergeCell ref="AJ10:AK10"/>
    <mergeCell ref="BD11:BE11"/>
    <mergeCell ref="CL10:CM10"/>
    <mergeCell ref="CL11:CM11"/>
    <mergeCell ref="BL10:BM10"/>
    <mergeCell ref="BB10:BC10"/>
    <mergeCell ref="BB11:BC11"/>
    <mergeCell ref="BF10:BG10"/>
    <mergeCell ref="BR10:BS10"/>
    <mergeCell ref="AV11:AW11"/>
    <mergeCell ref="BF11:BG11"/>
    <mergeCell ref="AT11:AU11"/>
    <mergeCell ref="AX10:AY10"/>
    <mergeCell ref="AR11:AS11"/>
    <mergeCell ref="AX11:AY11"/>
    <mergeCell ref="AT10:AU10"/>
    <mergeCell ref="BD10:BE10"/>
    <mergeCell ref="B10:C10"/>
    <mergeCell ref="AP10:AQ10"/>
    <mergeCell ref="AH11:AI11"/>
    <mergeCell ref="AL10:AM10"/>
    <mergeCell ref="A10:A12"/>
    <mergeCell ref="J10:K10"/>
    <mergeCell ref="L10:M10"/>
    <mergeCell ref="N10:O10"/>
    <mergeCell ref="J11:K11"/>
    <mergeCell ref="D11:E11"/>
    <mergeCell ref="V10:W10"/>
    <mergeCell ref="V11:W11"/>
    <mergeCell ref="F11:G11"/>
    <mergeCell ref="B11:C11"/>
    <mergeCell ref="D10:E10"/>
    <mergeCell ref="F10:G10"/>
    <mergeCell ref="T11:U11"/>
    <mergeCell ref="R11:S11"/>
    <mergeCell ref="L11:M11"/>
    <mergeCell ref="N11:O11"/>
    <mergeCell ref="R10:S10"/>
    <mergeCell ref="H11:I11"/>
    <mergeCell ref="P10:Q10"/>
    <mergeCell ref="T10:U10"/>
    <mergeCell ref="P11:Q11"/>
    <mergeCell ref="H10:I10"/>
    <mergeCell ref="AB11:AC11"/>
    <mergeCell ref="AB10:AC10"/>
    <mergeCell ref="Z11:AA11"/>
    <mergeCell ref="AD11:AE11"/>
    <mergeCell ref="X11:Y11"/>
    <mergeCell ref="AH10:AI10"/>
    <mergeCell ref="Z10:AA10"/>
    <mergeCell ref="AD10:AE10"/>
    <mergeCell ref="X10:Y10"/>
    <mergeCell ref="AF11:AG11"/>
    <mergeCell ref="AN10:AO10"/>
    <mergeCell ref="AN11:AO11"/>
    <mergeCell ref="AP11:AQ11"/>
    <mergeCell ref="AZ11:BA11"/>
    <mergeCell ref="AF10:AG10"/>
    <mergeCell ref="AJ11:AK11"/>
    <mergeCell ref="AZ10:BA10"/>
    <mergeCell ref="AV10:AW10"/>
    <mergeCell ref="AR10:AS10"/>
    <mergeCell ref="AL11:AM11"/>
    <mergeCell ref="BN11:BO11"/>
    <mergeCell ref="BR11:BS11"/>
    <mergeCell ref="BZ11:CA11"/>
    <mergeCell ref="BX10:BY10"/>
    <mergeCell ref="BX11:BY11"/>
    <mergeCell ref="BV10:BW10"/>
    <mergeCell ref="BZ10:CA10"/>
    <mergeCell ref="BN10:BO10"/>
    <mergeCell ref="BP11:BQ11"/>
    <mergeCell ref="BP10:BQ10"/>
    <mergeCell ref="BH10:BI10"/>
    <mergeCell ref="BH11:BI11"/>
    <mergeCell ref="BV11:BW11"/>
    <mergeCell ref="CR10:CS10"/>
    <mergeCell ref="CR11:CS11"/>
    <mergeCell ref="CP10:CQ10"/>
    <mergeCell ref="CP11:CQ11"/>
    <mergeCell ref="BJ10:BK10"/>
    <mergeCell ref="BJ11:BK11"/>
    <mergeCell ref="BL11:BM11"/>
    <mergeCell ref="CV10:CW10"/>
    <mergeCell ref="CV11:CW11"/>
    <mergeCell ref="CZ10:DA10"/>
    <mergeCell ref="CZ11:DA11"/>
    <mergeCell ref="DD10:DE10"/>
    <mergeCell ref="DD11:DE11"/>
    <mergeCell ref="CX10:CY10"/>
    <mergeCell ref="CX11:CY11"/>
    <mergeCell ref="DJ10:DK10"/>
    <mergeCell ref="DJ11:DK11"/>
    <mergeCell ref="DN10:DO10"/>
    <mergeCell ref="DN11:DO11"/>
    <mergeCell ref="DB10:DC10"/>
    <mergeCell ref="DB11:DC11"/>
    <mergeCell ref="DH10:DI10"/>
    <mergeCell ref="DH11:DI11"/>
    <mergeCell ref="DF10:DG10"/>
    <mergeCell ref="DF11:DG11"/>
    <mergeCell ref="DV10:DW10"/>
    <mergeCell ref="DV11:DW11"/>
    <mergeCell ref="EB10:EC10"/>
    <mergeCell ref="EB11:EC11"/>
    <mergeCell ref="DX10:DY10"/>
    <mergeCell ref="DX11:DY11"/>
    <mergeCell ref="ED10:EE10"/>
    <mergeCell ref="ED11:EE11"/>
    <mergeCell ref="EH10:EI10"/>
    <mergeCell ref="EH11:EI11"/>
    <mergeCell ref="DR10:DS10"/>
    <mergeCell ref="DR11:DS11"/>
    <mergeCell ref="DZ10:EA10"/>
    <mergeCell ref="DZ11:EA11"/>
    <mergeCell ref="EF10:EG10"/>
    <mergeCell ref="EF11:EG11"/>
    <mergeCell ref="ER10:ES10"/>
    <mergeCell ref="ER11:ES11"/>
    <mergeCell ref="EN10:EO10"/>
    <mergeCell ref="EN11:EO11"/>
    <mergeCell ref="EJ10:EK10"/>
    <mergeCell ref="EJ11:EK11"/>
    <mergeCell ref="EP10:EQ10"/>
    <mergeCell ref="EP11:EQ11"/>
    <mergeCell ref="EL10:EM10"/>
    <mergeCell ref="EL11:EM11"/>
  </mergeCells>
  <hyperlinks>
    <hyperlink ref="J7" location="Indice!A1" display="Regresar al Índice"/>
    <hyperlink ref="CB7" location="Indice!A1" display="Regresar al Índice"/>
    <hyperlink ref="ER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PageLayoutView="0" workbookViewId="0" topLeftCell="A1">
      <selection activeCell="C32" sqref="C32"/>
    </sheetView>
  </sheetViews>
  <sheetFormatPr defaultColWidth="0" defaultRowHeight="15" zeroHeight="1"/>
  <cols>
    <col min="1" max="1" width="10.7109375" style="70" customWidth="1"/>
    <col min="2" max="2" width="29.00390625" style="70" customWidth="1"/>
    <col min="3" max="3" width="26.00390625" style="70" customWidth="1"/>
    <col min="4" max="8" width="11.421875" style="70" customWidth="1"/>
    <col min="9" max="9" width="20.140625" style="70" customWidth="1"/>
    <col min="10" max="255" width="0" style="70" hidden="1" customWidth="1"/>
    <col min="256" max="16384" width="7.8515625" style="70" hidden="1" customWidth="1"/>
  </cols>
  <sheetData>
    <row r="1" spans="1:9" ht="15">
      <c r="A1" s="77"/>
      <c r="B1" s="77"/>
      <c r="C1" s="77"/>
      <c r="D1" s="77"/>
      <c r="E1" s="77"/>
      <c r="F1" s="77"/>
      <c r="G1" s="77"/>
      <c r="H1" s="77"/>
      <c r="I1" s="78"/>
    </row>
    <row r="2" spans="1:9" ht="18">
      <c r="A2" s="80" t="s">
        <v>26</v>
      </c>
      <c r="B2" s="81"/>
      <c r="C2" s="81"/>
      <c r="D2" s="81"/>
      <c r="E2" s="81"/>
      <c r="F2" s="81"/>
      <c r="G2" s="81"/>
      <c r="H2" s="81"/>
      <c r="I2" s="82"/>
    </row>
    <row r="3" spans="1:9" ht="15">
      <c r="A3" s="83" t="s">
        <v>60</v>
      </c>
      <c r="B3" s="81"/>
      <c r="C3" s="81"/>
      <c r="D3" s="81"/>
      <c r="E3" s="81"/>
      <c r="F3" s="81"/>
      <c r="G3" s="81"/>
      <c r="H3" s="81"/>
      <c r="I3" s="82"/>
    </row>
    <row r="4" spans="1:9" ht="15">
      <c r="A4" s="83" t="s">
        <v>66</v>
      </c>
      <c r="B4" s="81"/>
      <c r="C4" s="81"/>
      <c r="D4" s="81"/>
      <c r="E4" s="81"/>
      <c r="F4" s="81"/>
      <c r="G4" s="81"/>
      <c r="H4" s="81"/>
      <c r="I4" s="82"/>
    </row>
    <row r="5" spans="1:9" ht="15.75" thickBot="1">
      <c r="A5" s="81"/>
      <c r="B5" s="81"/>
      <c r="C5" s="81"/>
      <c r="D5" s="81"/>
      <c r="E5" s="81"/>
      <c r="F5" s="81"/>
      <c r="G5" s="81"/>
      <c r="H5" s="81"/>
      <c r="I5" s="82"/>
    </row>
    <row r="6" spans="1:9" ht="15">
      <c r="A6" s="96" t="str">
        <f>Indice!B6</f>
        <v>Fuente: ARCOTEL</v>
      </c>
      <c r="B6" s="86"/>
      <c r="C6" s="86"/>
      <c r="D6" s="86"/>
      <c r="E6" s="86"/>
      <c r="F6" s="86"/>
      <c r="G6" s="86"/>
      <c r="H6" s="86"/>
      <c r="I6" s="87"/>
    </row>
    <row r="7" spans="1:9" ht="15">
      <c r="A7" s="97" t="str">
        <f>Indice!B7</f>
        <v>Fecha de publicación: Diciembre 2022</v>
      </c>
      <c r="B7" s="89"/>
      <c r="C7" s="89"/>
      <c r="D7" s="89"/>
      <c r="E7" s="89"/>
      <c r="F7" s="89"/>
      <c r="G7" s="113" t="s">
        <v>21</v>
      </c>
      <c r="H7" s="89"/>
      <c r="I7" s="90"/>
    </row>
    <row r="8" spans="1:9" ht="15.75" thickBot="1">
      <c r="A8" s="98" t="str">
        <f>Indice!B8</f>
        <v>Fecha de corte: Noviembre 2022</v>
      </c>
      <c r="B8" s="92"/>
      <c r="C8" s="92"/>
      <c r="D8" s="92"/>
      <c r="E8" s="92"/>
      <c r="F8" s="92"/>
      <c r="G8" s="92"/>
      <c r="H8" s="92"/>
      <c r="I8" s="93"/>
    </row>
    <row r="9" ht="15"/>
    <row r="10" spans="1:12" ht="24">
      <c r="A10" s="70"/>
      <c r="B10" s="16" t="s">
        <v>22</v>
      </c>
      <c r="C10" s="17" t="s">
        <v>77</v>
      </c>
      <c r="D10" s="17" t="s">
        <v>18</v>
      </c>
      <c r="I10" s="106"/>
      <c r="J10" s="37"/>
      <c r="K10" s="37"/>
      <c r="L10" s="37"/>
    </row>
    <row r="11" spans="1:12" ht="15">
      <c r="A11" s="70"/>
      <c r="B11" s="29" t="s">
        <v>1</v>
      </c>
      <c r="C11" s="146">
        <v>960</v>
      </c>
      <c r="D11" s="33">
        <f aca="true" t="shared" si="0" ref="D11:D19">C11/$C$20</f>
        <v>0.30977734753146174</v>
      </c>
      <c r="I11" s="106"/>
      <c r="J11" s="37"/>
      <c r="K11" s="44"/>
      <c r="L11" s="37"/>
    </row>
    <row r="12" spans="1:12" ht="15">
      <c r="A12" s="70"/>
      <c r="B12" s="29" t="s">
        <v>80</v>
      </c>
      <c r="C12" s="146">
        <v>607</v>
      </c>
      <c r="D12" s="33">
        <f t="shared" si="0"/>
        <v>0.19586963536624719</v>
      </c>
      <c r="I12" s="38"/>
      <c r="J12" s="38"/>
      <c r="K12" s="44"/>
      <c r="L12" s="37"/>
    </row>
    <row r="13" spans="1:13" ht="15">
      <c r="A13" s="70"/>
      <c r="B13" s="29" t="s">
        <v>96</v>
      </c>
      <c r="C13" s="146">
        <v>486</v>
      </c>
      <c r="D13" s="33">
        <f t="shared" si="0"/>
        <v>0.15682478218780252</v>
      </c>
      <c r="H13" s="132"/>
      <c r="I13" s="38"/>
      <c r="J13" s="44"/>
      <c r="K13" s="36"/>
      <c r="L13" s="48"/>
      <c r="M13" s="37"/>
    </row>
    <row r="14" spans="1:13" ht="15" customHeight="1">
      <c r="A14" s="70"/>
      <c r="B14" s="29" t="s">
        <v>9</v>
      </c>
      <c r="C14" s="146">
        <v>385</v>
      </c>
      <c r="D14" s="33">
        <f t="shared" si="0"/>
        <v>0.12423362374959665</v>
      </c>
      <c r="H14" s="132"/>
      <c r="I14" s="130"/>
      <c r="J14" s="47"/>
      <c r="K14" s="36"/>
      <c r="L14" s="48"/>
      <c r="M14" s="37"/>
    </row>
    <row r="15" spans="1:14" ht="15">
      <c r="A15" s="70"/>
      <c r="B15" s="29" t="s">
        <v>8</v>
      </c>
      <c r="C15" s="146">
        <v>163</v>
      </c>
      <c r="D15" s="33">
        <f t="shared" si="0"/>
        <v>0.052597612132946114</v>
      </c>
      <c r="H15" s="132"/>
      <c r="I15" s="130"/>
      <c r="J15" s="36"/>
      <c r="K15" s="49"/>
      <c r="L15" s="48"/>
      <c r="M15" s="45"/>
      <c r="N15" s="46"/>
    </row>
    <row r="16" spans="1:14" ht="15" customHeight="1">
      <c r="A16" s="70"/>
      <c r="B16" s="29" t="s">
        <v>2</v>
      </c>
      <c r="C16" s="146">
        <v>113</v>
      </c>
      <c r="D16" s="33">
        <f t="shared" si="0"/>
        <v>0.03646337528234914</v>
      </c>
      <c r="H16" s="132"/>
      <c r="I16" s="130"/>
      <c r="J16" s="36"/>
      <c r="K16" s="48"/>
      <c r="L16" s="48"/>
      <c r="M16" s="45"/>
      <c r="N16" s="46"/>
    </row>
    <row r="17" spans="1:14" ht="15" customHeight="1">
      <c r="A17" s="70"/>
      <c r="B17" s="29" t="s">
        <v>78</v>
      </c>
      <c r="C17" s="146">
        <v>93</v>
      </c>
      <c r="D17" s="33">
        <f t="shared" si="0"/>
        <v>0.030009680542110357</v>
      </c>
      <c r="H17" s="132"/>
      <c r="I17" s="130"/>
      <c r="J17" s="36"/>
      <c r="K17" s="48"/>
      <c r="L17" s="43"/>
      <c r="M17" s="45"/>
      <c r="N17" s="46"/>
    </row>
    <row r="18" spans="1:14" ht="15" customHeight="1">
      <c r="A18" s="70"/>
      <c r="B18" s="29" t="s">
        <v>10</v>
      </c>
      <c r="C18" s="146">
        <v>82</v>
      </c>
      <c r="D18" s="33">
        <f t="shared" si="0"/>
        <v>0.026460148434979024</v>
      </c>
      <c r="H18" s="132"/>
      <c r="I18" s="130"/>
      <c r="J18" s="36"/>
      <c r="K18" s="49"/>
      <c r="L18" s="48"/>
      <c r="M18" s="45"/>
      <c r="N18" s="46"/>
    </row>
    <row r="19" spans="1:14" ht="15" customHeight="1">
      <c r="A19" s="70"/>
      <c r="B19" s="32" t="s">
        <v>16</v>
      </c>
      <c r="C19" s="143">
        <v>210</v>
      </c>
      <c r="D19" s="33">
        <f t="shared" si="0"/>
        <v>0.06776379477250725</v>
      </c>
      <c r="H19" s="132"/>
      <c r="I19" s="130"/>
      <c r="J19" s="36"/>
      <c r="K19" s="49"/>
      <c r="L19" s="48"/>
      <c r="M19" s="45"/>
      <c r="N19" s="46"/>
    </row>
    <row r="20" spans="1:14" ht="15">
      <c r="A20" s="70"/>
      <c r="B20" s="27" t="s">
        <v>17</v>
      </c>
      <c r="C20" s="34">
        <f>SUM(C11:C19)</f>
        <v>3099</v>
      </c>
      <c r="D20" s="30">
        <f>SUM(D11:D19)</f>
        <v>1</v>
      </c>
      <c r="H20" s="132"/>
      <c r="I20" s="130"/>
      <c r="J20" s="36"/>
      <c r="K20" s="49"/>
      <c r="L20" s="43"/>
      <c r="M20" s="45"/>
      <c r="N20" s="45"/>
    </row>
    <row r="21" spans="8:14" ht="15" customHeight="1">
      <c r="H21" s="132"/>
      <c r="I21" s="130"/>
      <c r="J21" s="130"/>
      <c r="K21" s="133"/>
      <c r="L21" s="133"/>
      <c r="M21" s="134"/>
      <c r="N21" s="135"/>
    </row>
    <row r="22" spans="8:14" ht="15" customHeight="1">
      <c r="H22" s="132"/>
      <c r="I22" s="130"/>
      <c r="J22" s="130"/>
      <c r="K22" s="133"/>
      <c r="L22" s="134"/>
      <c r="M22" s="134"/>
      <c r="N22" s="134"/>
    </row>
    <row r="23" spans="1:14" ht="24" customHeight="1">
      <c r="A23" s="70"/>
      <c r="B23" s="16" t="s">
        <v>22</v>
      </c>
      <c r="C23" s="17" t="s">
        <v>0</v>
      </c>
      <c r="D23" s="17" t="s">
        <v>18</v>
      </c>
      <c r="H23" s="132"/>
      <c r="I23" s="130"/>
      <c r="J23" s="36"/>
      <c r="K23" s="49"/>
      <c r="L23" s="48"/>
      <c r="M23" s="45"/>
      <c r="N23" s="46"/>
    </row>
    <row r="24" spans="1:14" ht="15" customHeight="1">
      <c r="A24" s="70"/>
      <c r="B24" s="29" t="s">
        <v>7</v>
      </c>
      <c r="C24" s="144">
        <v>752236</v>
      </c>
      <c r="D24" s="139">
        <f>C24/$C$33</f>
        <v>0.34792381933803285</v>
      </c>
      <c r="H24" s="132"/>
      <c r="I24" s="130"/>
      <c r="J24" s="36"/>
      <c r="K24" s="49"/>
      <c r="L24" s="48"/>
      <c r="M24" s="45"/>
      <c r="N24" s="46"/>
    </row>
    <row r="25" spans="1:14" ht="15" customHeight="1">
      <c r="A25" s="70"/>
      <c r="B25" s="29" t="s">
        <v>1</v>
      </c>
      <c r="C25" s="144">
        <v>547318</v>
      </c>
      <c r="D25" s="139">
        <f aca="true" t="shared" si="1" ref="D25:D32">C25/$C$33</f>
        <v>0.2531452482365288</v>
      </c>
      <c r="H25" s="132"/>
      <c r="I25" s="130"/>
      <c r="J25" s="36"/>
      <c r="K25" s="49"/>
      <c r="L25" s="48"/>
      <c r="M25" s="45"/>
      <c r="N25" s="46"/>
    </row>
    <row r="26" spans="1:14" ht="15" customHeight="1">
      <c r="A26" s="70"/>
      <c r="B26" s="29" t="s">
        <v>2</v>
      </c>
      <c r="C26" s="144">
        <v>327623</v>
      </c>
      <c r="D26" s="139">
        <f t="shared" si="1"/>
        <v>0.151532026469066</v>
      </c>
      <c r="H26" s="132"/>
      <c r="I26" s="130"/>
      <c r="J26" s="36"/>
      <c r="K26" s="49"/>
      <c r="L26" s="48"/>
      <c r="M26" s="45"/>
      <c r="N26" s="46"/>
    </row>
    <row r="27" spans="1:14" ht="15.75" customHeight="1">
      <c r="A27" s="70"/>
      <c r="B27" s="29" t="s">
        <v>10</v>
      </c>
      <c r="C27" s="144">
        <v>227565</v>
      </c>
      <c r="D27" s="139">
        <f t="shared" si="1"/>
        <v>0.10525325024016326</v>
      </c>
      <c r="H27" s="132"/>
      <c r="I27" s="130"/>
      <c r="J27" s="36"/>
      <c r="K27" s="49"/>
      <c r="L27" s="48"/>
      <c r="M27" s="45"/>
      <c r="N27" s="46"/>
    </row>
    <row r="28" spans="1:14" ht="15" customHeight="1">
      <c r="A28" s="70"/>
      <c r="B28" s="29" t="s">
        <v>9</v>
      </c>
      <c r="C28" s="144">
        <v>147360</v>
      </c>
      <c r="D28" s="139">
        <f t="shared" si="1"/>
        <v>0.06815687366418587</v>
      </c>
      <c r="H28" s="132"/>
      <c r="I28" s="130"/>
      <c r="J28" s="36"/>
      <c r="K28" s="49"/>
      <c r="L28" s="48"/>
      <c r="M28" s="45"/>
      <c r="N28" s="46"/>
    </row>
    <row r="29" spans="1:14" ht="18.75" customHeight="1">
      <c r="A29" s="70"/>
      <c r="B29" s="29" t="s">
        <v>37</v>
      </c>
      <c r="C29" s="144">
        <v>74039</v>
      </c>
      <c r="D29" s="139">
        <f t="shared" si="1"/>
        <v>0.0342444813329442</v>
      </c>
      <c r="H29" s="132"/>
      <c r="I29" s="130"/>
      <c r="J29" s="36"/>
      <c r="K29" s="49"/>
      <c r="L29" s="43"/>
      <c r="M29" s="45"/>
      <c r="N29" s="46"/>
    </row>
    <row r="30" spans="1:14" ht="15" customHeight="1">
      <c r="A30" s="70"/>
      <c r="B30" s="29" t="s">
        <v>11</v>
      </c>
      <c r="C30" s="144">
        <v>69191</v>
      </c>
      <c r="D30" s="139">
        <f t="shared" si="1"/>
        <v>0.032002186792200626</v>
      </c>
      <c r="H30" s="132"/>
      <c r="I30" s="130"/>
      <c r="J30" s="36"/>
      <c r="K30" s="49"/>
      <c r="L30" s="48"/>
      <c r="M30" s="45"/>
      <c r="N30" s="46"/>
    </row>
    <row r="31" spans="1:14" ht="16.5" customHeight="1">
      <c r="A31" s="70"/>
      <c r="B31" s="29" t="s">
        <v>80</v>
      </c>
      <c r="C31" s="144">
        <v>9737</v>
      </c>
      <c r="D31" s="139">
        <f t="shared" si="1"/>
        <v>0.004503552381027265</v>
      </c>
      <c r="H31" s="132"/>
      <c r="I31" s="130"/>
      <c r="J31" s="36"/>
      <c r="K31" s="49"/>
      <c r="L31" s="45"/>
      <c r="M31" s="45"/>
      <c r="N31" s="45"/>
    </row>
    <row r="32" spans="1:14" ht="15" customHeight="1">
      <c r="A32" s="70"/>
      <c r="B32" s="140" t="s">
        <v>16</v>
      </c>
      <c r="C32" s="145">
        <v>7002</v>
      </c>
      <c r="D32" s="33">
        <f t="shared" si="1"/>
        <v>0.003238561545851177</v>
      </c>
      <c r="H32" s="132"/>
      <c r="I32" s="130"/>
      <c r="J32" s="36"/>
      <c r="K32" s="43"/>
      <c r="L32" s="48"/>
      <c r="M32" s="45"/>
      <c r="N32" s="46"/>
    </row>
    <row r="33" spans="1:14" ht="15" customHeight="1">
      <c r="A33" s="70"/>
      <c r="B33" s="18" t="s">
        <v>17</v>
      </c>
      <c r="C33" s="35">
        <f>SUM(C24:C32)</f>
        <v>2162071</v>
      </c>
      <c r="D33" s="28">
        <f>SUM(D24:D32)</f>
        <v>1.0000000000000002</v>
      </c>
      <c r="H33" s="132"/>
      <c r="I33" s="130"/>
      <c r="J33" s="36"/>
      <c r="K33" s="49"/>
      <c r="L33" s="48"/>
      <c r="M33" s="45"/>
      <c r="N33" s="46"/>
    </row>
    <row r="34" spans="8:14" ht="15">
      <c r="H34" s="132"/>
      <c r="I34" s="130"/>
      <c r="J34" s="130"/>
      <c r="K34" s="106"/>
      <c r="L34" s="133"/>
      <c r="M34" s="134"/>
      <c r="N34" s="135"/>
    </row>
    <row r="35" spans="9:14" ht="15" hidden="1">
      <c r="I35" s="130"/>
      <c r="J35" s="130"/>
      <c r="K35" s="106"/>
      <c r="L35" s="133"/>
      <c r="M35" s="134"/>
      <c r="N35" s="135"/>
    </row>
    <row r="36" spans="10:14" ht="15" hidden="1">
      <c r="J36" s="130"/>
      <c r="K36" s="133"/>
      <c r="L36" s="136"/>
      <c r="M36" s="134"/>
      <c r="N36" s="135"/>
    </row>
    <row r="37" spans="10:12" ht="15" hidden="1">
      <c r="J37" s="106"/>
      <c r="K37" s="106"/>
      <c r="L37" s="137"/>
    </row>
    <row r="38" ht="15" hidden="1">
      <c r="K38" s="106"/>
    </row>
    <row r="39" ht="15" hidden="1">
      <c r="K39" s="106"/>
    </row>
    <row r="40" ht="15" hidden="1">
      <c r="K40" s="106"/>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RUIZ RUANO LOURDES CONSUELO</cp:lastModifiedBy>
  <dcterms:created xsi:type="dcterms:W3CDTF">2012-04-05T19:06:00Z</dcterms:created>
  <dcterms:modified xsi:type="dcterms:W3CDTF">2022-12-23T14:37:44Z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