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23" i="19" l="1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F15" i="19"/>
  <c r="B15" i="19"/>
  <c r="F14" i="19"/>
  <c r="F15" i="21"/>
  <c r="B15" i="21"/>
  <c r="F14" i="21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F15" i="22"/>
  <c r="B15" i="22"/>
  <c r="F14" i="22"/>
  <c r="F24" i="16"/>
  <c r="F23" i="16"/>
  <c r="F22" i="16"/>
  <c r="F21" i="16"/>
  <c r="F20" i="16"/>
  <c r="F19" i="16"/>
  <c r="F18" i="16"/>
  <c r="F17" i="16"/>
  <c r="F16" i="16"/>
  <c r="B16" i="16"/>
  <c r="B17" i="16" s="1"/>
  <c r="B18" i="16" s="1"/>
  <c r="B19" i="16" s="1"/>
  <c r="B20" i="16" s="1"/>
  <c r="B21" i="16" s="1"/>
  <c r="B22" i="16" s="1"/>
  <c r="B23" i="16" s="1"/>
  <c r="B24" i="16" s="1"/>
  <c r="F15" i="16"/>
  <c r="B15" i="16"/>
  <c r="F14" i="1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F14" i="2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<sst xmlns="http://schemas.openxmlformats.org/spreadsheetml/2006/main" count="5582" uniqueCount="917">
  <si>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</si>
  <si>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</si>
  <si>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</si>
  <si>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</si>
  <si>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</si>
  <si>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</si>
  <si>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</si>
  <si>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</si>
  <si>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</si>
  <si>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</si>
  <si>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</si>
  <si>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</si>
  <si>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</si>
  <si>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</si>
  <si>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</si>
  <si>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</si>
  <si>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</si>
  <si>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</si>
  <si>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</si>
  <si>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</si>
  <si>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</si>
  <si>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</si>
  <si>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</si>
  <si>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</si>
  <si>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</si>
  <si>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</si>
  <si>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</si>
  <si>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</si>
  <si>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</si>
  <si>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</si>
  <si>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</si>
  <si>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</si>
  <si>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</si>
  <si>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</si>
  <si>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</si>
  <si>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</si>
  <si>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</si>
  <si>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</si>
  <si>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</si>
  <si>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</si>
  <si>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</si>
  <si>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</si>
  <si>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</si>
  <si>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</si>
  <si>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</si>
  <si>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</si>
  <si>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</si>
  <si>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</si>
  <si>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</si>
  <si>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</si>
  <si>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</si>
  <si>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</si>
  <si>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</si>
  <si>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</si>
  <si>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</si>
  <si>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</si>
  <si>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</si>
  <si>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</si>
  <si>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</si>
  <si>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</si>
  <si>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</si>
  <si>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</si>
  <si>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</si>
  <si>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</si>
  <si>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</si>
  <si>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</si>
  <si>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</si>
  <si>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</si>
  <si>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</si>
  <si>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</si>
  <si>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</si>
  <si>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</si>
  <si>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</si>
  <si>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</si>
  <si>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</si>
  <si>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</si>
  <si>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</si>
  <si>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</si>
  <si>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</si>
  <si>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</si>
  <si>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</si>
  <si>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</si>
  <si>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</si>
  <si>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</si>
  <si>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</si>
  <si>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</si>
  <si>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</si>
  <si>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</si>
  <si>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</si>
  <si>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</si>
  <si>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</si>
  <si>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</si>
  <si>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</si>
  <si>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</si>
  <si>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</si>
  <si>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</si>
  <si>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</si>
  <si>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</si>
  <si>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</si>
  <si>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</si>
  <si>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</si>
  <si>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</si>
  <si>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</si>
  <si>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</si>
  <si>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</si>
  <si>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</si>
  <si>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</si>
  <si>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</si>
  <si>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</si>
  <si>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</si>
  <si>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</si>
  <si>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</si>
  <si>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</si>
  <si>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</si>
  <si>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</si>
  <si>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</si>
  <si>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</si>
  <si>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</si>
  <si>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</si>
  <si>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</si>
  <si>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</si>
  <si>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</si>
  <si>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</si>
  <si>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</si>
  <si>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</si>
  <si>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</si>
  <si>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</si>
  <si>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</si>
  <si>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</si>
  <si>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</si>
  <si>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</si>
  <si>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</si>
  <si>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</si>
  <si>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</si>
  <si>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</si>
  <si>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</si>
  <si>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</si>
  <si>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</si>
  <si>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</si>
  <si>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</si>
  <si>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</si>
  <si>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</si>
  <si>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</si>
  <si>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</si>
  <si>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</si>
  <si>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</si>
  <si>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</si>
  <si>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</si>
  <si>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</si>
  <si>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</si>
  <si>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</si>
  <si>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</si>
  <si>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</si>
  <si>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</si>
  <si>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</si>
  <si>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</si>
  <si>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</si>
  <si>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</si>
  <si>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</si>
  <si>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</si>
  <si>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</si>
  <si>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</si>
  <si>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</si>
  <si>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</si>
  <si>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</si>
  <si>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</si>
  <si>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</si>
  <si>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</si>
  <si>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</si>
  <si>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</si>
  <si>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</si>
  <si>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</si>
  <si>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</si>
  <si>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</si>
  <si>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</si>
  <si>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</si>
  <si>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</si>
  <si>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</si>
  <si>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</si>
  <si>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</si>
  <si>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</si>
  <si>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</si>
  <si>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</si>
  <si>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</si>
  <si>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</si>
  <si>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</si>
  <si>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</si>
  <si>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</si>
  <si>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</si>
  <si>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</si>
  <si>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</si>
  <si>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</si>
  <si>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</si>
  <si>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</si>
  <si>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</si>
  <si>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</si>
  <si>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</si>
  <si>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</si>
  <si>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</si>
  <si>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</si>
  <si>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</si>
  <si>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</si>
  <si>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</si>
  <si>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</si>
  <si>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</si>
  <si>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</si>
  <si>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</si>
  <si>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</si>
  <si>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</si>
  <si>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</si>
  <si>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</si>
  <si>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</si>
  <si>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</si>
  <si>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</si>
  <si>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</si>
  <si>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</si>
  <si>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</si>
  <si>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</si>
  <si>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</si>
  <si>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</si>
  <si>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</si>
  <si>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</si>
  <si>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</si>
  <si>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</si>
  <si>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</si>
  <si>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</si>
  <si>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</si>
  <si>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</si>
  <si>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</si>
  <si>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</si>
  <si>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</si>
  <si>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</si>
  <si>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</si>
  <si>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</si>
  <si>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</si>
  <si>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</si>
  <si>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</si>
  <si>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</si>
  <si>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</si>
  <si>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</si>
  <si>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</si>
  <si>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</si>
  <si>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</si>
  <si>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</si>
  <si>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</si>
  <si>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</si>
  <si>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</si>
  <si>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</si>
  <si>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</si>
  <si>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</si>
  <si>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</si>
  <si>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</si>
  <si>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</si>
  <si>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</si>
  <si>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</si>
  <si>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</si>
  <si>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</si>
  <si>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</si>
  <si>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</si>
  <si>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</si>
  <si>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</si>
  <si>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</si>
  <si>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</si>
  <si>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</si>
  <si>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</si>
  <si>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</si>
  <si>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</si>
  <si>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</si>
  <si>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</si>
  <si>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</si>
  <si>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</si>
  <si>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</si>
  <si>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</si>
  <si>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</si>
  <si>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</si>
  <si>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</si>
  <si>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</si>
  <si>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</si>
  <si>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</si>
  <si>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</si>
  <si>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</si>
  <si>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</si>
  <si>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</si>
  <si>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</si>
  <si>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</si>
  <si>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</si>
  <si>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</si>
  <si>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</si>
  <si>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</si>
  <si>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</si>
  <si>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</si>
  <si>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</si>
  <si>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</si>
  <si>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</si>
  <si>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</si>
  <si>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</si>
  <si>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</si>
  <si>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</si>
  <si>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</si>
  <si>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</si>
  <si>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</si>
  <si>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</si>
  <si>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</si>
  <si>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</si>
  <si>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</si>
  <si>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</si>
  <si>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</si>
  <si>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</si>
  <si>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</si>
  <si>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</si>
  <si>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</si>
  <si>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</si>
  <si>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</si>
  <si>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</si>
  <si>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</si>
  <si>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</si>
  <si>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</si>
  <si>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</si>
  <si>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</si>
  <si>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</si>
  <si>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</si>
  <si>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</si>
  <si>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</si>
  <si>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</si>
  <si>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</si>
  <si>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</si>
  <si>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</si>
  <si>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</si>
  <si>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</si>
  <si>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</si>
  <si>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</si>
  <si>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</si>
  <si>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</si>
  <si>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</si>
  <si>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</si>
  <si>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</si>
  <si>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</si>
  <si>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</si>
  <si>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</si>
  <si>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</si>
  <si>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</si>
  <si>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</si>
  <si>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</si>
  <si>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</si>
  <si>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</si>
  <si>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</si>
  <si>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</si>
  <si>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</si>
  <si>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</si>
  <si>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</si>
  <si>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</si>
  <si>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</si>
  <si>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</si>
  <si>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</si>
  <si>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</si>
  <si>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</si>
  <si>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</si>
  <si>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</si>
  <si>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</si>
  <si>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</si>
  <si>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</si>
  <si>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</si>
  <si>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</si>
  <si>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</si>
  <si>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</si>
  <si>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</si>
  <si>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</si>
  <si>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</si>
  <si>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</si>
  <si>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</si>
  <si>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</si>
  <si>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</si>
  <si>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</si>
  <si>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</si>
  <si>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</si>
  <si>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</si>
  <si>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</si>
  <si>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</si>
  <si>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</si>
  <si>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</si>
  <si>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</si>
  <si>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</si>
  <si>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</si>
  <si>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</si>
  <si>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</si>
  <si>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</si>
  <si>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</si>
  <si>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</si>
  <si>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</si>
  <si>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</si>
  <si>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</si>
  <si>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</si>
  <si>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</si>
  <si>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</si>
  <si>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</si>
  <si>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</si>
  <si>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</si>
  <si>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</si>
  <si>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</si>
  <si>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</si>
  <si>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</si>
  <si>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</si>
  <si>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</si>
  <si>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</si>
  <si>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</si>
  <si>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</si>
  <si>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</si>
  <si>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</si>
  <si>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</si>
  <si>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</si>
  <si>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</si>
  <si>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</si>
  <si>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</si>
  <si>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</si>
  <si>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</si>
  <si>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</si>
  <si>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</si>
  <si>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</si>
  <si>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</si>
  <si>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</si>
  <si>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</si>
  <si>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</si>
  <si>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</si>
  <si>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</si>
  <si>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</si>
  <si>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</si>
  <si>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</si>
  <si>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</si>
  <si>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</si>
  <si>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</si>
  <si>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</si>
  <si>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</si>
  <si>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</si>
  <si>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</si>
  <si>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</si>
  <si>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</si>
  <si>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</si>
  <si>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</si>
  <si>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</si>
  <si>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</si>
  <si>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</si>
  <si>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</si>
  <si>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</si>
  <si>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</si>
  <si>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</si>
  <si>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</si>
  <si>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</si>
  <si>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</si>
  <si>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</si>
  <si>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</si>
  <si>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</si>
  <si>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</si>
  <si>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</si>
  <si>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</si>
  <si>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</si>
  <si>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</si>
  <si>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</si>
  <si>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</si>
  <si>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</si>
  <si>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</si>
  <si>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</si>
  <si>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</si>
  <si>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</si>
  <si>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</si>
  <si>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</si>
  <si>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</si>
  <si>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</si>
  <si>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</si>
  <si>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</si>
  <si>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</si>
  <si>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</si>
  <si>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</si>
  <si>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</si>
  <si>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</si>
  <si>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</si>
  <si>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</si>
  <si>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</si>
  <si>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</si>
  <si>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</si>
  <si>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</si>
  <si>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</si>
  <si>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</si>
  <si>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</si>
  <si>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</si>
  <si>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</si>
  <si>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</si>
  <si>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</si>
  <si>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</si>
  <si>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</si>
  <si>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</si>
  <si>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</si>
  <si>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</si>
  <si>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</si>
  <si>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</si>
  <si>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</si>
  <si>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</si>
  <si>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</si>
  <si>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</si>
  <si>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</si>
  <si>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</si>
  <si>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</si>
  <si>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</si>
  <si>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</si>
  <si>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</si>
  <si>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</si>
  <si>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</si>
  <si>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</si>
  <si>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</si>
  <si>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</si>
  <si>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</si>
  <si>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</si>
  <si>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</si>
  <si>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</si>
  <si>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</si>
  <si>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</si>
  <si>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</si>
  <si>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</si>
  <si>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</si>
  <si>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</si>
  <si>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</si>
  <si>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</si>
  <si>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</si>
  <si>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</si>
  <si>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</si>
  <si>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</si>
  <si>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</si>
  <si>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</si>
  <si>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</si>
  <si>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</si>
  <si>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</si>
  <si>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</si>
  <si>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</si>
  <si>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</si>
  <si>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</si>
  <si>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</si>
  <si>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</si>
  <si>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</si>
  <si>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</si>
  <si>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</si>
  <si>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</si>
  <si>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</si>
  <si>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</si>
  <si>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</si>
  <si>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</si>
  <si>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</si>
  <si>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</si>
  <si>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</si>
  <si>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</si>
  <si>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</si>
  <si>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</si>
  <si>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</si>
  <si>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</si>
  <si>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</si>
  <si>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</si>
  <si>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</si>
  <si>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</si>
  <si>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</si>
  <si>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</si>
  <si>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</si>
  <si>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</si>
  <si>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</si>
  <si>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</si>
  <si>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</si>
  <si>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</si>
  <si>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</si>
  <si>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</si>
  <si>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</si>
  <si>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</si>
  <si>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</si>
  <si>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</si>
  <si>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</si>
  <si>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</si>
  <si>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</si>
  <si>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</si>
  <si>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</si>
  <si>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</si>
  <si>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</si>
  <si>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</si>
  <si>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</si>
  <si>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</si>
  <si>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</si>
  <si>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</si>
  <si>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</si>
  <si>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</si>
  <si>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</si>
  <si>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</si>
  <si>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</si>
  <si>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</si>
  <si>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</si>
  <si>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</si>
  <si>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</si>
  <si>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</si>
  <si>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</si>
  <si>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</si>
  <si>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</si>
  <si>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</si>
  <si>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</si>
  <si>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</si>
  <si>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</si>
  <si>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</si>
  <si>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</si>
  <si>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</si>
  <si>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</si>
  <si>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</si>
  <si>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</si>
  <si>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</si>
  <si>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</si>
  <si>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</si>
  <si>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</si>
  <si>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</si>
  <si>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</si>
  <si>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</si>
  <si>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</si>
  <si>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</si>
  <si>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</si>
  <si>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</si>
  <si>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</si>
  <si>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</si>
  <si>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</si>
  <si>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</si>
  <si>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</si>
  <si>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</si>
  <si>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</si>
  <si>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</si>
  <si>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</si>
  <si>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</si>
  <si>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</si>
  <si>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</si>
  <si>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</si>
  <si>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</si>
  <si>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</si>
  <si>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</si>
  <si>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</si>
  <si>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</si>
  <si>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</si>
  <si>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</si>
  <si>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</si>
  <si>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</si>
  <si>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</si>
  <si>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</si>
  <si>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</si>
  <si>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</si>
  <si>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</si>
  <si>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</si>
  <si>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</si>
  <si>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</si>
  <si>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</si>
  <si>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</si>
  <si>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</si>
  <si>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</si>
  <si>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</si>
  <si>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</si>
  <si>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</si>
  <si>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</si>
  <si>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</si>
  <si>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</si>
  <si>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</si>
  <si>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</si>
  <si>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</si>
  <si>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</si>
  <si>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</si>
  <si>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</si>
  <si>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</si>
  <si>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</si>
  <si>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</si>
  <si>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</si>
  <si>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</si>
  <si>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</si>
  <si>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</si>
  <si>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</si>
  <si>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</si>
  <si>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</si>
  <si>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</si>
  <si>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</si>
  <si>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</si>
  <si>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</si>
  <si>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</si>
  <si>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</si>
  <si>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</si>
  <si>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</si>
  <si>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</si>
  <si>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</si>
  <si>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</si>
  <si>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</si>
  <si>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</si>
  <si>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</si>
  <si>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</si>
  <si>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</si>
  <si>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</si>
  <si>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</si>
  <si>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</si>
  <si>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</si>
  <si>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</si>
  <si>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</si>
  <si>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</si>
  <si>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</si>
  <si>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</si>
  <si>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</si>
  <si>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</si>
  <si>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</si>
  <si>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</si>
  <si>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</si>
  <si>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</si>
  <si>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</si>
  <si>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</si>
  <si>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</si>
  <si>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</si>
  <si>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</si>
  <si>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</si>
  <si>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</si>
  <si>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</si>
  <si>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</si>
  <si>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</si>
  <si>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</si>
  <si>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</si>
  <si>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</si>
  <si>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</si>
  <si>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</si>
  <si>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</si>
  <si>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</si>
  <si>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</si>
  <si>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</si>
  <si>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</si>
  <si>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</si>
  <si>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</si>
  <si>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</si>
  <si>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</si>
  <si>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</si>
  <si>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</si>
  <si>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</si>
  <si>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</si>
  <si>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</si>
  <si>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</si>
  <si>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</si>
  <si>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</si>
  <si>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</si>
  <si>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</si>
  <si>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</si>
  <si>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</si>
  <si>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</si>
  <si>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</si>
  <si>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</si>
  <si>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</si>
  <si>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</si>
  <si>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</si>
  <si>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</si>
  <si>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</si>
  <si>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</si>
  <si>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</si>
  <si>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</si>
  <si>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</si>
  <si>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</si>
  <si>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</si>
  <si>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</si>
  <si>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</si>
  <si>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</si>
  <si>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</si>
  <si>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</si>
  <si>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</si>
  <si>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</si>
  <si>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</si>
  <si>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</si>
  <si>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</si>
  <si>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</si>
  <si>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</si>
  <si>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</si>
  <si>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</si>
  <si>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</si>
  <si>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</si>
  <si>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</si>
  <si>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</si>
  <si>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</si>
  <si>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</si>
  <si>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</si>
  <si>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</si>
  <si>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</si>
  <si>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</si>
  <si>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</si>
  <si>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</si>
  <si>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</si>
  <si>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</si>
  <si>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</si>
  <si>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</si>
  <si>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</si>
  <si>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</si>
  <si>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</si>
  <si>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</si>
  <si>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</si>
  <si>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</si>
  <si>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</si>
  <si>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</si>
  <si>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</si>
  <si>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</si>
  <si>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</si>
  <si>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</si>
  <si>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</si>
  <si>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</si>
  <si>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</si>
  <si>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</si>
  <si>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</si>
  <si>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</si>
  <si>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</si>
  <si>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</si>
  <si>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</si>
  <si>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</si>
  <si>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</si>
  <si>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</si>
  <si>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</si>
  <si>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</si>
  <si>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</si>
  <si>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</si>
  <si>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</si>
  <si>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</si>
  <si>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</si>
  <si>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</si>
  <si>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</si>
  <si>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</si>
  <si>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</si>
  <si>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</si>
  <si>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</si>
  <si>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</si>
  <si>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</si>
  <si>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</si>
  <si>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</si>
  <si>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</si>
  <si>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</si>
  <si>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</si>
  <si>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</si>
  <si>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</si>
  <si>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</si>
  <si>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</si>
  <si>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</si>
  <si>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</si>
  <si>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</si>
  <si>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</si>
  <si>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</si>
  <si>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</si>
  <si>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</si>
  <si>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</si>
  <si>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</si>
  <si>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</si>
  <si>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</si>
  <si>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</si>
  <si>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</si>
  <si>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</si>
  <si>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</si>
  <si>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</si>
  <si>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</si>
  <si>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</si>
  <si>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</si>
  <si>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</si>
  <si>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</si>
  <si>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</si>
  <si>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</si>
  <si>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</si>
  <si>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</si>
  <si>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</si>
  <si>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</si>
  <si>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</si>
  <si>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</si>
  <si>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</si>
  <si>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</si>
  <si>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</si>
  <si>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</si>
  <si>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</si>
  <si>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</si>
  <si>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</si>
  <si>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</si>
  <si>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</si>
  <si>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</si>
  <si>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</si>
  <si>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</si>
  <si>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</si>
  <si>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</si>
  <si>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</si>
  <si>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</si>
  <si>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</si>
  <si>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</si>
  <si>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</si>
  <si>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</si>
  <si>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</si>
  <si>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</si>
  <si>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</si>
  <si>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</si>
  <si>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</si>
  <si>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</si>
  <si>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</si>
  <si>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</si>
  <si>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</si>
  <si>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</si>
  <si>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</si>
  <si>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</si>
  <si>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</si>
  <si>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</si>
  <si>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</si>
  <si>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</si>
  <si>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</si>
  <si>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</si>
  <si>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 xml:space="preserve">OTECEL </t>
  </si>
  <si>
    <t>Servicios Móvil Avanzado</t>
  </si>
  <si>
    <t>Plan Técnico Fundamental de Numeración</t>
  </si>
  <si>
    <t>Plan Técnico Fundamental de Numeración: Anexo 92</t>
  </si>
  <si>
    <t>Plan Técnico Fundamental de Numeración: Anexo 93</t>
  </si>
  <si>
    <t>Plan Técnico Fundamental de Numeración: Anexo 94</t>
  </si>
  <si>
    <t>Plan Técnico Fundamental de Numeración: Anexo 95</t>
  </si>
  <si>
    <t>Plan Técnico Fundamental de Numeración: Anexo 96</t>
  </si>
  <si>
    <t>Plan Técnico Fundamental de Numeración: Anexo 97</t>
  </si>
  <si>
    <t>Plan Técnico Fundamental de Numeración: Anexo 98</t>
  </si>
  <si>
    <t>Fecha de publicación: 28 de febrero de 2013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</si>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</sst>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3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0" fontId="25" fillId="4" borderId="0" xfId="0" applyFont="1" applyFill="1" applyBorder="1">
      <alignment horizontal="right"/>
    </xf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54" xfId="3" applyNumberFormat="1" applyFont="1" applyFill="1" applyBorder="1" applyAlignment="1">
      <alignment vertical="center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3" fontId="6" fillId="4" borderId="25" xfId="0" applyNumberFormat="1" applyFont="1" applyFill="1" applyBorder="1" applyAlignment="1">
      <alignment horizontal="right"/>
    </xf>
    <xf numFmtId="164" fontId="6" fillId="4" borderId="46" xfId="3" applyNumberFormat="1" applyFont="1" applyFill="1" applyBorder="1" applyAlignment="1">
      <alignment vertical="center"/>
    </xf>
    <xf numFmtId="17" fontId="6" fillId="4" borderId="3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164" fontId="6" fillId="4" borderId="19" xfId="3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4" borderId="66" xfId="0" applyFont="1" applyFill="1" applyBorder="1" applyAlignment="1">
      <alignment horizontal="right"/>
    </xf>
    <xf numFmtId="0" fontId="6" fillId="4" borderId="79" xfId="0" applyFont="1" applyFill="1" applyBorder="1" applyAlignment="1">
      <alignment horizontal="center" vertical="center"/>
    </xf>
    <xf numFmtId="3" fontId="6" fillId="4" borderId="79" xfId="0" applyNumberFormat="1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>
      <alignment horizontal="center" vertical="center"/>
    </xf>
    <xf numFmtId="164" fontId="6" fillId="4" borderId="35" xfId="3" applyNumberFormat="1" applyFont="1" applyFill="1" applyBorder="1" applyAlignment="1">
      <alignment horizontal="center" vertical="center"/>
    </xf>
    <xf numFmtId="17" fontId="6" fillId="4" borderId="66" xfId="0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/>
    </xf>
    <xf numFmtId="164" fontId="6" fillId="4" borderId="13" xfId="3" applyNumberFormat="1" applyFont="1" applyFill="1" applyBorder="1" applyAlignment="1">
      <alignment vertical="center"/>
    </xf>
    <xf numFmtId="0" fontId="6" fillId="4" borderId="79" xfId="0" applyFont="1" applyFill="1" applyBorder="1" applyAlignment="1">
      <alignment horizontal="center"/>
    </xf>
    <xf numFmtId="3" fontId="6" fillId="4" borderId="79" xfId="0" applyNumberFormat="1" applyFont="1" applyFill="1" applyBorder="1" applyAlignment="1">
      <alignment horizontal="right"/>
    </xf>
    <xf numFmtId="3" fontId="6" fillId="4" borderId="37" xfId="0" applyNumberFormat="1" applyFont="1" applyFill="1" applyBorder="1" applyAlignment="1">
      <alignment horizontal="right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2" fillId="8" borderId="3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left"/>
    </xf>
    <xf numFmtId="10" fontId="3" fillId="4" borderId="45" xfId="4" quotePrefix="1" applyNumberFormat="1" applyFont="1" applyFill="1" applyBorder="1" applyAlignment="1"/>
    <xf numFmtId="10" fontId="3" fillId="4" borderId="45" xfId="4" quotePrefix="1" applyNumberFormat="1" applyFont="1" applyFill="1" applyBorder="1" applyAlignment="1">
      <alignment horizontal="center"/>
    </xf>
    <xf numFmtId="10" fontId="3" fillId="4" borderId="45" xfId="4" applyNumberFormat="1" applyFont="1" applyFill="1" applyBorder="1" applyAlignment="1"/>
    <xf numFmtId="0" fontId="3" fillId="4" borderId="64" xfId="0" applyFont="1" applyFill="1" applyBorder="1" applyAlignment="1">
      <alignment horizontal="left"/>
    </xf>
    <xf numFmtId="10" fontId="3" fillId="4" borderId="64" xfId="4" applyNumberFormat="1" applyFont="1" applyFill="1" applyBorder="1" applyAlignment="1"/>
    <xf numFmtId="10" fontId="3" fillId="4" borderId="3" xfId="4" applyNumberFormat="1" applyFont="1" applyFill="1" applyBorder="1" applyAlignment="1"/>
    <xf numFmtId="0" fontId="1" fillId="4" borderId="0" xfId="0" applyFont="1" applyFill="1" applyBorder="1">
      <alignment horizontal="right"/>
    </xf>
    <xf numFmtId="10" fontId="3" fillId="4" borderId="0" xfId="0" applyNumberFormat="1" applyFont="1" applyFill="1" applyBorder="1" applyAlignment="1"/>
    <xf numFmtId="10" fontId="3" fillId="4" borderId="0" xfId="0" applyNumberFormat="1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>
      <alignment horizontal="right"/>
    </xf>
    <xf numFmtId="0" fontId="3" fillId="4" borderId="0" xfId="0" applyFont="1" applyFill="1" applyAlignment="1">
      <alignment horizontal="left"/>
    </xf>
    <xf numFmtId="3" fontId="3" fillId="4" borderId="0" xfId="0" applyNumberFormat="1" applyFont="1" applyFill="1" applyAlignment="1">
      <alignment horizontal="lef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70575502749093"/>
          <c:y val="0.11903350316504555"/>
          <c:w val="0.3865951103160406"/>
          <c:h val="0.70623093681917215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0.30372252663408128"/>
                  <c:y val="-0.407623556859314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99331389479716"/>
          <c:y val="0.15322578163071635"/>
          <c:w val="0.38654740608228982"/>
          <c:h val="0.70384364820846901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0916362646082486"/>
                  <c:y val="0.118334572999222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8474121861779802"/>
                  <c:y val="-0.29801020800738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(RESUMEN!$C$14,RESUMEN!$B$18)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9849327868006"/>
          <c:y val="0.12012618943804663"/>
          <c:w val="0.40133571854502087"/>
          <c:h val="0.73077090119435395"/>
        </c:manualLayout>
      </c:layout>
      <c:pieChart>
        <c:varyColors val="1"/>
        <c:ser>
          <c:idx val="0"/>
          <c:order val="0"/>
          <c:tx>
            <c:v>CÓDIGO DE RED 94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6.106029232929068E-2"/>
                  <c:y val="-0.254298391854112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46913545466924E-2"/>
                  <c:y val="5.5681346020672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299311199695722E-2"/>
                  <c:y val="-5.3924269238332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(RESUMEN!$F$14:$F$15,RESUMEN!$F$18)</c:f>
              <c:numCache>
                <c:formatCode>0.00%</c:formatCode>
                <c:ptCount val="3"/>
                <c:pt idx="0">
                  <c:v>7.0000000000000001E-3</c:v>
                </c:pt>
                <c:pt idx="1">
                  <c:v>5.0000000000000001E-3</c:v>
                </c:pt>
                <c:pt idx="2">
                  <c:v>0.98799999999999999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522253468316462"/>
          <c:y val="0.11356172281743471"/>
          <c:w val="0.39261904761904765"/>
          <c:h val="0.72087431693989068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6.2782902137232852E-2"/>
                  <c:y val="7.94871132911664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8935508061492313E-2"/>
                  <c:y val="6.8004302740845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6212973378327731E-2"/>
                  <c:y val="6.1412847984165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(RESUMEN!$C$14:$C$15,RESUMEN!$B$18)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0.03</c:v>
                </c:pt>
                <c:pt idx="2">
                  <c:v>0.87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34032932824362"/>
          <c:y val="0.15727756981197019"/>
          <c:w val="0.38616577221228382"/>
          <c:h val="0.70775956284153008"/>
        </c:manualLayout>
      </c:layout>
      <c:pieChart>
        <c:varyColors val="1"/>
        <c:ser>
          <c:idx val="1"/>
          <c:order val="0"/>
          <c:tx>
            <c:v>CÓDIGO DE RED 96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6.1149690814587439E-2"/>
                  <c:y val="-5.43604836280710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402593663133881"/>
                  <c:y val="-4.70642806012884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951727635118953"/>
                  <c:y val="-0.35594509702680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87,50%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796504867271338"/>
                  <c:y val="-7.4147458840372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764078540815309"/>
                  <c:y val="5.2774039608685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624926631006567"/>
                  <c:y val="0.125571176330231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0.18</c:v>
                </c:pt>
                <c:pt idx="1">
                  <c:v>0.01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5601585132804"/>
          <c:y val="0.16840239232391033"/>
          <c:w val="0.3699474596086938"/>
          <c:h val="0.67803485220085191"/>
        </c:manualLayout>
      </c:layout>
      <c:pieChart>
        <c:varyColors val="1"/>
        <c:ser>
          <c:idx val="2"/>
          <c:order val="0"/>
          <c:tx>
            <c:v>CÓDIGO DE RED 97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2.0943097676296724E-2"/>
                  <c:y val="-3.20736629232821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2467567224937667E-2"/>
                  <c:y val="9.4451013295469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4218068448062933E-2"/>
                  <c:y val="-3.7915408114969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DISPONIBLE</a:t>
                    </a:r>
                  </a:p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255705324969976E-2"/>
                  <c:y val="-0.1461689369120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47800169046666"/>
                  <c:y val="0.153499243251527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RESUMEN!$C$14:$C$15</c:f>
              <c:strCache>
                <c:ptCount val="2"/>
                <c:pt idx="0">
                  <c:v>CONECEL S.A.</c:v>
                </c:pt>
                <c:pt idx="1">
                  <c:v>OTECEL S.A.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6.3E-2</c:v>
                </c:pt>
                <c:pt idx="1">
                  <c:v>4.4999999999999998E-2</c:v>
                </c:pt>
                <c:pt idx="2">
                  <c:v>0.89200000000000002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8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7793582253831"/>
          <c:y val="0.17547562368657407"/>
          <c:w val="0.36841099163679808"/>
          <c:h val="0.68296788482834991"/>
        </c:manualLayout>
      </c:layout>
      <c:pieChart>
        <c:varyColors val="1"/>
        <c:ser>
          <c:idx val="0"/>
          <c:order val="0"/>
          <c:tx>
            <c:v>CÓDIGO RED 98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4750102439726666E-2"/>
                  <c:y val="6.40649009782868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3395461643243961E-2"/>
                  <c:y val="-6.9541016463851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327618857769362"/>
                  <c:y val="-0.119698783106657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(RESUMEN!$J$14,RESUMEN!$J$15,RESUMEN!$J$16,RESUMEN!$J$18)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583401537173439"/>
          <c:y val="0.17666440549916856"/>
          <c:w val="0.36355544266644091"/>
          <c:h val="0.66841506456434596"/>
        </c:manualLayout>
      </c:layout>
      <c:pieChart>
        <c:varyColors val="1"/>
        <c:ser>
          <c:idx val="0"/>
          <c:order val="0"/>
          <c:tx>
            <c:v>CÓDIGO RED 9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6.1083614696364259E-2"/>
                  <c:y val="-6.41203666642591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(RESUMEN!$C$14,RESUMEN!$C$15,RESUMEN!$C$16,RESUMEN!$B$18)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(RESUMEN!$K$14,RESUMEN!$K$15,RESUMEN!$K$16,RESUMEN!$K$18)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552450</xdr:colOff>
      <xdr:row>2</xdr:row>
      <xdr:rowOff>9538</xdr:rowOff>
    </xdr:from>
    <xdr:to>
      <xdr:col>10</xdr:col>
      <xdr:colOff>389325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3333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9</xdr:row>
      <xdr:rowOff>161924</xdr:rowOff>
    </xdr:from>
    <xdr:to>
      <xdr:col>15</xdr:col>
      <xdr:colOff>752475</xdr:colOff>
      <xdr:row>28</xdr:row>
      <xdr:rowOff>9524</xdr:rowOff>
    </xdr:to>
    <xdr:graphicFrame macro="">
      <xdr:nvGraphicFramePr>
        <xdr:cNvPr id="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38</xdr:row>
      <xdr:rowOff>0</xdr:rowOff>
    </xdr:from>
    <xdr:to>
      <xdr:col>7</xdr:col>
      <xdr:colOff>752474</xdr:colOff>
      <xdr:row>56</xdr:row>
      <xdr:rowOff>9525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37</xdr:row>
      <xdr:rowOff>161924</xdr:rowOff>
    </xdr:from>
    <xdr:to>
      <xdr:col>16</xdr:col>
      <xdr:colOff>0</xdr:colOff>
      <xdr:row>55</xdr:row>
      <xdr:rowOff>152399</xdr:rowOff>
    </xdr:to>
    <xdr:graphicFrame macro="">
      <xdr:nvGraphicFramePr>
        <xdr:cNvPr id="2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423988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3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161924</xdr:rowOff>
    </xdr:from>
    <xdr:to>
      <xdr:col>15</xdr:col>
      <xdr:colOff>752474</xdr:colOff>
      <xdr:row>83</xdr:row>
      <xdr:rowOff>152399</xdr:rowOff>
    </xdr:to>
    <xdr:graphicFrame macro="">
      <xdr:nvGraphicFramePr>
        <xdr:cNvPr id="3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93</xdr:row>
      <xdr:rowOff>161924</xdr:rowOff>
    </xdr:from>
    <xdr:to>
      <xdr:col>7</xdr:col>
      <xdr:colOff>752475</xdr:colOff>
      <xdr:row>111</xdr:row>
      <xdr:rowOff>114299</xdr:rowOff>
    </xdr:to>
    <xdr:graphicFrame macro="">
      <xdr:nvGraphicFramePr>
        <xdr:cNvPr id="34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9525</xdr:colOff>
      <xdr:row>93</xdr:row>
      <xdr:rowOff>147637</xdr:rowOff>
    </xdr:from>
    <xdr:to>
      <xdr:col>15</xdr:col>
      <xdr:colOff>752475</xdr:colOff>
      <xdr:row>111</xdr:row>
      <xdr:rowOff>123824</xdr:rowOff>
    </xdr:to>
    <xdr:graphicFrame macro="">
      <xdr:nvGraphicFramePr>
        <xdr:cNvPr id="35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4" t="s">
        <v>179</v>
      </c>
      <c r="D8" s="684"/>
      <c r="E8" s="684"/>
      <c r="F8" s="684"/>
      <c r="G8" s="684"/>
      <c r="H8" s="684"/>
      <c r="I8" s="684"/>
      <c r="J8" s="68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3" t="s">
        <v>783</v>
      </c>
      <c r="D8" s="683"/>
      <c r="E8" s="683"/>
      <c r="F8" s="683"/>
      <c r="G8" s="683"/>
      <c r="H8" s="683"/>
      <c r="I8" s="683"/>
      <c r="J8" s="68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5" t="s">
        <v>4</v>
      </c>
      <c r="B1" s="686"/>
      <c r="C1" s="686"/>
      <c r="D1" s="68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8" t="s">
        <v>766</v>
      </c>
      <c r="B2" s="689"/>
      <c r="C2" s="689"/>
      <c r="D2" s="690"/>
      <c r="E2" s="688" t="s">
        <v>8</v>
      </c>
      <c r="F2" s="689"/>
      <c r="G2" s="689"/>
      <c r="H2" s="690"/>
      <c r="I2" s="121" t="s">
        <v>325</v>
      </c>
      <c r="J2" s="203" t="s">
        <v>326</v>
      </c>
      <c r="K2" s="203"/>
      <c r="L2" s="204"/>
    </row>
    <row r="3" spans="1:12" x14ac:dyDescent="0.2">
      <c r="A3" s="688" t="s">
        <v>11</v>
      </c>
      <c r="B3" s="689"/>
      <c r="C3" s="689"/>
      <c r="D3" s="690"/>
      <c r="E3" s="688" t="s">
        <v>329</v>
      </c>
      <c r="F3" s="689"/>
      <c r="G3" s="689"/>
      <c r="H3" s="69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3" t="s">
        <v>784</v>
      </c>
      <c r="D8" s="683"/>
      <c r="E8" s="683"/>
      <c r="F8" s="683"/>
      <c r="G8" s="683"/>
      <c r="H8" s="683"/>
      <c r="I8" s="683"/>
      <c r="J8" s="68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0" customWidth="1"/>
    <col min="2" max="2" width="10.5703125" style="415" customWidth="1"/>
    <col min="3" max="3" width="54" style="415" customWidth="1"/>
    <col min="4" max="4" width="10.7109375" style="535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8"/>
      <c r="C1" s="618"/>
      <c r="D1" s="618"/>
      <c r="E1" s="618"/>
      <c r="F1" s="626"/>
      <c r="G1" s="626"/>
      <c r="H1" s="626"/>
      <c r="I1" s="626"/>
      <c r="J1" s="626"/>
      <c r="K1" s="677"/>
      <c r="L1" s="632"/>
    </row>
    <row r="2" spans="1:12" x14ac:dyDescent="0.2">
      <c r="B2" s="618"/>
      <c r="C2" s="618"/>
      <c r="D2" s="618"/>
      <c r="E2" s="618"/>
      <c r="F2" s="626"/>
      <c r="G2" s="626"/>
      <c r="H2" s="626"/>
      <c r="I2" s="626"/>
      <c r="J2" s="626"/>
      <c r="K2" s="626"/>
    </row>
    <row r="3" spans="1:12" ht="18" x14ac:dyDescent="0.25">
      <c r="B3" s="619" t="s">
        <v>899</v>
      </c>
      <c r="C3" s="619"/>
      <c r="D3" s="619"/>
      <c r="E3" s="619"/>
      <c r="F3" s="626"/>
      <c r="G3" s="626"/>
      <c r="H3" s="626"/>
      <c r="I3" s="626"/>
      <c r="J3" s="626"/>
      <c r="K3" s="626"/>
    </row>
    <row r="4" spans="1:12" ht="14.25" x14ac:dyDescent="0.2">
      <c r="B4" s="620" t="s">
        <v>900</v>
      </c>
      <c r="C4" s="621"/>
      <c r="D4" s="618"/>
      <c r="E4" s="618"/>
      <c r="F4" s="626"/>
      <c r="G4" s="626"/>
      <c r="H4" s="626"/>
      <c r="I4" s="626"/>
      <c r="J4" s="626"/>
      <c r="K4" s="626"/>
    </row>
    <row r="5" spans="1:12" ht="14.25" x14ac:dyDescent="0.2">
      <c r="B5" s="618"/>
      <c r="C5" s="691"/>
      <c r="D5" s="691"/>
      <c r="E5" s="691"/>
      <c r="F5" s="626"/>
      <c r="G5" s="626"/>
      <c r="H5" s="626"/>
      <c r="I5" s="626"/>
      <c r="J5" s="626"/>
      <c r="K5" s="626"/>
    </row>
    <row r="6" spans="1:12" x14ac:dyDescent="0.2">
      <c r="A6" s="416"/>
      <c r="B6" s="621"/>
      <c r="C6" s="618"/>
      <c r="D6" s="618"/>
      <c r="E6" s="618"/>
      <c r="F6" s="627"/>
      <c r="G6" s="627"/>
      <c r="H6" s="627"/>
      <c r="I6" s="627"/>
      <c r="J6" s="627"/>
      <c r="K6" s="627"/>
      <c r="L6" s="416"/>
    </row>
    <row r="7" spans="1:12" x14ac:dyDescent="0.2">
      <c r="B7" s="618"/>
      <c r="C7" s="618"/>
      <c r="D7" s="618"/>
      <c r="E7" s="618"/>
      <c r="F7" s="627"/>
      <c r="G7" s="627"/>
      <c r="H7" s="627"/>
      <c r="I7" s="627"/>
      <c r="J7" s="627"/>
      <c r="K7" s="627"/>
      <c r="L7" s="417"/>
    </row>
    <row r="8" spans="1:12" x14ac:dyDescent="0.2">
      <c r="B8" s="622" t="s">
        <v>908</v>
      </c>
      <c r="C8" s="622"/>
      <c r="D8" s="618"/>
      <c r="E8" s="618"/>
      <c r="F8" s="627"/>
      <c r="G8" s="627"/>
      <c r="H8" s="627"/>
      <c r="I8" s="627"/>
      <c r="J8" s="627"/>
      <c r="K8" s="627"/>
      <c r="L8" s="417"/>
    </row>
    <row r="9" spans="1:12" x14ac:dyDescent="0.2">
      <c r="B9" s="618"/>
      <c r="C9" s="618"/>
      <c r="D9" s="618"/>
      <c r="E9" s="618"/>
      <c r="F9" s="627"/>
      <c r="G9" s="627"/>
      <c r="H9" s="627"/>
      <c r="I9" s="627"/>
      <c r="J9" s="627"/>
      <c r="K9" s="627"/>
      <c r="L9" s="417"/>
    </row>
    <row r="10" spans="1:12" x14ac:dyDescent="0.2">
      <c r="B10" s="618"/>
      <c r="C10" s="618"/>
      <c r="D10" s="618"/>
      <c r="E10" s="618"/>
      <c r="F10" s="627"/>
      <c r="G10" s="627"/>
      <c r="H10" s="627"/>
      <c r="I10" s="627"/>
      <c r="J10" s="627"/>
      <c r="K10" s="627"/>
      <c r="L10" s="417"/>
    </row>
    <row r="11" spans="1:12" ht="13.5" thickBot="1" x14ac:dyDescent="0.25">
      <c r="B11" s="623"/>
      <c r="C11" s="624"/>
      <c r="D11" s="625"/>
      <c r="E11" s="623"/>
      <c r="F11" s="628"/>
      <c r="G11" s="628"/>
      <c r="H11" s="628"/>
      <c r="I11" s="628"/>
      <c r="J11" s="628"/>
      <c r="K11" s="628"/>
      <c r="L11" s="417"/>
    </row>
    <row r="12" spans="1:12" ht="13.5" customHeight="1" thickBot="1" x14ac:dyDescent="0.25">
      <c r="B12" s="698" t="s">
        <v>854</v>
      </c>
      <c r="C12" s="699"/>
      <c r="D12" s="695" t="s">
        <v>888</v>
      </c>
      <c r="E12" s="696"/>
      <c r="F12" s="696"/>
      <c r="G12" s="696"/>
      <c r="H12" s="696"/>
      <c r="I12" s="696"/>
      <c r="J12" s="696"/>
      <c r="K12" s="697"/>
      <c r="L12" s="417"/>
    </row>
    <row r="13" spans="1:12" ht="15.75" thickBot="1" x14ac:dyDescent="0.25">
      <c r="B13" s="700"/>
      <c r="C13" s="701"/>
      <c r="D13" s="629">
        <v>92</v>
      </c>
      <c r="E13" s="630">
        <v>93</v>
      </c>
      <c r="F13" s="631">
        <v>94</v>
      </c>
      <c r="G13" s="631">
        <v>95</v>
      </c>
      <c r="H13" s="631">
        <v>96</v>
      </c>
      <c r="I13" s="631">
        <v>97</v>
      </c>
      <c r="J13" s="631">
        <v>98</v>
      </c>
      <c r="K13" s="631">
        <v>99</v>
      </c>
      <c r="L13" s="588"/>
    </row>
    <row r="14" spans="1:12" x14ac:dyDescent="0.2">
      <c r="B14" s="702"/>
      <c r="C14" s="658" t="s">
        <v>876</v>
      </c>
      <c r="E14" s="659">
        <v>0.1</v>
      </c>
      <c r="F14" s="660">
        <v>7.0000000000000001E-3</v>
      </c>
      <c r="G14" s="659">
        <v>0.1</v>
      </c>
      <c r="H14" s="659">
        <v>0.18</v>
      </c>
      <c r="I14" s="659">
        <v>6.3E-2</v>
      </c>
      <c r="J14" s="661">
        <v>0.66</v>
      </c>
      <c r="K14" s="661">
        <v>0.6</v>
      </c>
      <c r="L14" s="417"/>
    </row>
    <row r="15" spans="1:12" x14ac:dyDescent="0.2">
      <c r="B15" s="702"/>
      <c r="C15" s="658" t="s">
        <v>877</v>
      </c>
      <c r="E15" s="660"/>
      <c r="F15" s="660">
        <v>5.0000000000000001E-3</v>
      </c>
      <c r="G15" s="660">
        <v>0.03</v>
      </c>
      <c r="H15" s="659">
        <v>0.01</v>
      </c>
      <c r="I15" s="659">
        <v>4.4999999999999998E-2</v>
      </c>
      <c r="J15" s="661">
        <v>0.28999999999999998</v>
      </c>
      <c r="K15" s="661">
        <v>0.3</v>
      </c>
      <c r="L15" s="417"/>
    </row>
    <row r="16" spans="1:12" x14ac:dyDescent="0.2">
      <c r="B16" s="702"/>
      <c r="C16" s="540" t="s">
        <v>879</v>
      </c>
      <c r="D16" s="659"/>
      <c r="E16" s="660"/>
      <c r="F16" s="660"/>
      <c r="G16" s="660"/>
      <c r="H16" s="660"/>
      <c r="I16" s="660"/>
      <c r="J16" s="661">
        <v>0.05</v>
      </c>
      <c r="K16" s="661">
        <v>0.1</v>
      </c>
      <c r="L16" s="417"/>
    </row>
    <row r="17" spans="1:12" x14ac:dyDescent="0.2">
      <c r="B17" s="703"/>
      <c r="C17" s="662" t="s">
        <v>298</v>
      </c>
      <c r="D17" s="663">
        <v>0</v>
      </c>
      <c r="E17" s="663">
        <v>0.1</v>
      </c>
      <c r="F17" s="663">
        <v>1.2E-2</v>
      </c>
      <c r="G17" s="663">
        <v>0.13</v>
      </c>
      <c r="H17" s="663">
        <v>0.19</v>
      </c>
      <c r="I17" s="663">
        <v>0.108</v>
      </c>
      <c r="J17" s="663">
        <v>1</v>
      </c>
      <c r="K17" s="663">
        <v>0.99999999999999989</v>
      </c>
      <c r="L17" s="417"/>
    </row>
    <row r="18" spans="1:12" ht="13.5" thickBot="1" x14ac:dyDescent="0.25">
      <c r="B18" s="693" t="s">
        <v>889</v>
      </c>
      <c r="C18" s="694"/>
      <c r="D18" s="664">
        <v>1</v>
      </c>
      <c r="E18" s="664">
        <v>0.9</v>
      </c>
      <c r="F18" s="664">
        <v>0.98799999999999999</v>
      </c>
      <c r="G18" s="664">
        <v>0.87</v>
      </c>
      <c r="H18" s="664">
        <v>0.81</v>
      </c>
      <c r="I18" s="664">
        <v>0.89200000000000002</v>
      </c>
      <c r="J18" s="664">
        <v>0</v>
      </c>
      <c r="K18" s="664">
        <v>0</v>
      </c>
      <c r="L18" s="417"/>
    </row>
    <row r="19" spans="1:12" x14ac:dyDescent="0.2">
      <c r="B19" s="665" t="s">
        <v>298</v>
      </c>
      <c r="C19" s="665"/>
      <c r="D19" s="666">
        <v>1</v>
      </c>
      <c r="E19" s="667">
        <v>1</v>
      </c>
      <c r="F19" s="667">
        <v>1</v>
      </c>
      <c r="G19" s="667">
        <v>1</v>
      </c>
      <c r="H19" s="667">
        <v>1</v>
      </c>
      <c r="I19" s="667">
        <v>1</v>
      </c>
      <c r="J19" s="667">
        <v>1</v>
      </c>
      <c r="K19" s="667">
        <v>0.99999999999999989</v>
      </c>
      <c r="L19" s="417"/>
    </row>
    <row r="20" spans="1:12" x14ac:dyDescent="0.2">
      <c r="B20" s="416"/>
      <c r="C20" s="416"/>
      <c r="D20" s="532" t="s">
        <v>16</v>
      </c>
      <c r="E20" s="526"/>
      <c r="F20" s="526"/>
      <c r="G20" s="526"/>
      <c r="H20" s="526"/>
      <c r="I20" s="526"/>
      <c r="J20" s="526"/>
      <c r="K20" s="526"/>
      <c r="L20" s="417"/>
    </row>
    <row r="21" spans="1:12" ht="13.5" thickBot="1" x14ac:dyDescent="0.25">
      <c r="B21" s="704"/>
      <c r="C21" s="704"/>
      <c r="D21" s="533"/>
      <c r="E21" s="418"/>
      <c r="F21" s="418"/>
      <c r="G21" s="418"/>
      <c r="H21" s="422"/>
      <c r="I21" s="418"/>
      <c r="J21" s="418"/>
      <c r="K21" s="418"/>
      <c r="L21" s="419"/>
    </row>
    <row r="22" spans="1:12" x14ac:dyDescent="0.2">
      <c r="A22" s="421"/>
      <c r="B22" s="414"/>
      <c r="C22" s="414"/>
      <c r="D22" s="534"/>
      <c r="E22" s="414"/>
      <c r="F22" s="525"/>
      <c r="G22" s="414"/>
      <c r="H22" s="414"/>
      <c r="I22" s="414"/>
      <c r="J22" s="414"/>
      <c r="K22" s="414"/>
      <c r="L22" s="414"/>
    </row>
    <row r="23" spans="1:12" x14ac:dyDescent="0.2">
      <c r="A23" s="421"/>
      <c r="B23" s="414"/>
      <c r="C23" s="414"/>
      <c r="D23" s="534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1"/>
      <c r="B24" s="414"/>
      <c r="C24" s="414"/>
      <c r="D24" s="534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1"/>
      <c r="B25" s="414"/>
      <c r="C25" s="414"/>
      <c r="D25" s="534"/>
      <c r="E25" s="414"/>
      <c r="F25" s="528"/>
      <c r="G25" s="414"/>
      <c r="H25" s="414"/>
      <c r="I25" s="414"/>
      <c r="J25" s="414"/>
      <c r="K25" s="414"/>
      <c r="L25" s="414"/>
    </row>
    <row r="26" spans="1:12" x14ac:dyDescent="0.2">
      <c r="A26" s="421"/>
      <c r="B26" s="414"/>
      <c r="C26" s="414"/>
      <c r="D26" s="534"/>
      <c r="E26" s="555"/>
      <c r="F26" s="528"/>
      <c r="G26" s="414"/>
      <c r="H26" s="528"/>
      <c r="I26" s="528"/>
      <c r="J26" s="528"/>
      <c r="K26" s="414"/>
      <c r="L26" s="414"/>
    </row>
    <row r="27" spans="1:12" x14ac:dyDescent="0.2">
      <c r="A27" s="421"/>
      <c r="B27" s="414"/>
      <c r="C27" s="414"/>
      <c r="D27" s="534"/>
      <c r="E27" s="555"/>
      <c r="F27" s="414"/>
      <c r="G27" s="554"/>
      <c r="H27" s="414"/>
      <c r="I27" s="414"/>
      <c r="J27" s="414"/>
      <c r="K27" s="414"/>
      <c r="L27" s="414"/>
    </row>
    <row r="28" spans="1:12" x14ac:dyDescent="0.2">
      <c r="A28" s="421"/>
      <c r="B28" s="414"/>
      <c r="C28" s="414"/>
      <c r="D28" s="534"/>
      <c r="E28" s="555"/>
      <c r="F28" s="414"/>
      <c r="G28" s="414"/>
      <c r="H28" s="528"/>
      <c r="I28" s="414"/>
      <c r="J28" s="414"/>
      <c r="K28" s="414"/>
      <c r="L28" s="414"/>
    </row>
    <row r="29" spans="1:12" x14ac:dyDescent="0.2">
      <c r="A29" s="421"/>
      <c r="B29" s="414"/>
      <c r="C29" s="414"/>
      <c r="D29" s="534"/>
      <c r="E29" s="555"/>
      <c r="F29" s="414"/>
      <c r="G29" s="554"/>
      <c r="H29" s="414"/>
      <c r="I29" s="414"/>
      <c r="J29" s="414"/>
      <c r="K29" s="414"/>
      <c r="L29" s="414"/>
    </row>
    <row r="30" spans="1:12" x14ac:dyDescent="0.2">
      <c r="A30" s="421"/>
      <c r="B30" s="692"/>
      <c r="C30" s="692"/>
      <c r="D30" s="534"/>
      <c r="E30" s="555"/>
      <c r="F30" s="414"/>
      <c r="G30" s="554"/>
      <c r="H30" s="528"/>
      <c r="I30" s="414"/>
      <c r="J30" s="414"/>
      <c r="K30" s="414"/>
      <c r="L30" s="414"/>
    </row>
    <row r="31" spans="1:12" x14ac:dyDescent="0.2">
      <c r="A31" s="421"/>
      <c r="B31" s="414"/>
      <c r="C31" s="414"/>
      <c r="D31" s="534"/>
      <c r="E31" s="555"/>
      <c r="F31" s="414"/>
      <c r="G31" s="554"/>
      <c r="H31" s="414"/>
      <c r="I31" s="414"/>
      <c r="J31" s="414"/>
      <c r="K31" s="414"/>
      <c r="L31" s="414"/>
    </row>
    <row r="32" spans="1:12" x14ac:dyDescent="0.2">
      <c r="A32" s="421"/>
      <c r="B32" s="414"/>
      <c r="C32" s="414"/>
      <c r="D32" s="534"/>
      <c r="E32" s="555"/>
      <c r="F32" s="414"/>
      <c r="G32" s="554"/>
      <c r="H32" s="414"/>
      <c r="I32" s="414"/>
      <c r="J32" s="414"/>
      <c r="K32" s="414"/>
      <c r="L32" s="414"/>
    </row>
    <row r="33" spans="1:12" x14ac:dyDescent="0.2">
      <c r="A33" s="421"/>
      <c r="B33" s="414"/>
      <c r="C33" s="414"/>
      <c r="D33" s="534"/>
      <c r="E33" s="414"/>
      <c r="F33" s="414"/>
      <c r="G33" s="554"/>
      <c r="H33" s="414"/>
      <c r="I33" s="414"/>
      <c r="J33" s="414"/>
      <c r="K33" s="414"/>
      <c r="L33" s="414"/>
    </row>
    <row r="34" spans="1:12" x14ac:dyDescent="0.2">
      <c r="A34" s="421"/>
      <c r="B34" s="414"/>
      <c r="C34" s="414"/>
      <c r="D34" s="534"/>
      <c r="E34" s="414"/>
      <c r="F34" s="414"/>
      <c r="G34" s="554"/>
      <c r="H34" s="528"/>
      <c r="I34" s="414"/>
      <c r="J34" s="414"/>
      <c r="K34" s="414"/>
      <c r="L34" s="414"/>
    </row>
    <row r="35" spans="1:12" x14ac:dyDescent="0.2">
      <c r="A35" s="421"/>
      <c r="B35" s="414"/>
      <c r="C35" s="414"/>
      <c r="D35" s="534"/>
      <c r="E35" s="414"/>
      <c r="F35" s="414"/>
      <c r="G35" s="554"/>
      <c r="H35" s="414"/>
      <c r="I35" s="414"/>
      <c r="J35" s="414"/>
      <c r="K35" s="414"/>
      <c r="L35" s="414"/>
    </row>
    <row r="36" spans="1:12" x14ac:dyDescent="0.2">
      <c r="A36" s="421"/>
      <c r="B36" s="414"/>
      <c r="C36" s="414"/>
      <c r="D36" s="534"/>
      <c r="E36" s="414"/>
      <c r="F36" s="414"/>
      <c r="G36" s="554"/>
      <c r="H36" s="414"/>
      <c r="I36" s="414"/>
      <c r="J36" s="414"/>
      <c r="K36" s="414"/>
      <c r="L36" s="414"/>
    </row>
    <row r="37" spans="1:12" x14ac:dyDescent="0.2">
      <c r="A37" s="421"/>
      <c r="B37" s="414"/>
      <c r="C37" s="414"/>
      <c r="D37" s="534"/>
      <c r="E37" s="414"/>
      <c r="F37" s="414"/>
      <c r="G37" s="554"/>
      <c r="H37" s="414"/>
      <c r="I37" s="414"/>
      <c r="J37" s="414"/>
      <c r="K37" s="414"/>
      <c r="L37" s="414"/>
    </row>
    <row r="38" spans="1:12" x14ac:dyDescent="0.2">
      <c r="A38" s="421"/>
      <c r="B38" s="414"/>
      <c r="C38" s="414"/>
      <c r="D38" s="534"/>
      <c r="E38" s="414"/>
      <c r="F38" s="414"/>
      <c r="G38" s="554"/>
      <c r="H38" s="414"/>
      <c r="I38" s="414"/>
      <c r="J38" s="414"/>
      <c r="K38" s="414"/>
      <c r="L38" s="414"/>
    </row>
    <row r="39" spans="1:12" x14ac:dyDescent="0.2">
      <c r="A39" s="421"/>
      <c r="B39" s="414"/>
      <c r="C39" s="414"/>
      <c r="D39" s="534"/>
      <c r="E39" s="414"/>
      <c r="F39" s="414"/>
      <c r="G39" s="554"/>
      <c r="H39" s="414"/>
      <c r="I39" s="414"/>
      <c r="J39" s="414"/>
      <c r="K39" s="414"/>
      <c r="L39" s="414"/>
    </row>
    <row r="40" spans="1:12" x14ac:dyDescent="0.2">
      <c r="A40" s="421"/>
      <c r="B40" s="414"/>
      <c r="C40" s="414"/>
      <c r="D40" s="534"/>
      <c r="E40" s="414"/>
      <c r="F40" s="414"/>
      <c r="G40" s="554"/>
      <c r="H40" s="414"/>
      <c r="I40" s="414"/>
      <c r="J40" s="414"/>
      <c r="K40" s="414"/>
      <c r="L40" s="414"/>
    </row>
    <row r="41" spans="1:12" x14ac:dyDescent="0.2">
      <c r="A41" s="421"/>
      <c r="B41" s="414"/>
      <c r="C41" s="414"/>
      <c r="D41" s="534"/>
      <c r="E41" s="414"/>
      <c r="F41" s="414"/>
      <c r="G41" s="554"/>
      <c r="H41" s="414"/>
      <c r="I41" s="414"/>
      <c r="J41" s="414"/>
      <c r="K41" s="414"/>
      <c r="L41" s="414"/>
    </row>
    <row r="42" spans="1:12" x14ac:dyDescent="0.2">
      <c r="A42" s="421"/>
      <c r="B42" s="414"/>
      <c r="C42" s="414"/>
      <c r="D42" s="534"/>
      <c r="E42" s="414"/>
      <c r="F42" s="414"/>
      <c r="G42" s="554"/>
      <c r="H42" s="414"/>
      <c r="I42" s="414"/>
      <c r="J42" s="414"/>
      <c r="K42" s="414"/>
      <c r="L42" s="414"/>
    </row>
    <row r="43" spans="1:12" x14ac:dyDescent="0.2">
      <c r="A43" s="421"/>
      <c r="B43" s="414"/>
      <c r="C43" s="414"/>
      <c r="D43" s="534"/>
      <c r="E43" s="414"/>
      <c r="F43" s="414"/>
      <c r="G43" s="554"/>
      <c r="H43" s="414"/>
      <c r="I43" s="414"/>
      <c r="J43" s="414"/>
      <c r="K43" s="414"/>
      <c r="L43" s="414"/>
    </row>
    <row r="44" spans="1:12" x14ac:dyDescent="0.2">
      <c r="A44" s="421"/>
      <c r="B44" s="414"/>
      <c r="C44" s="414"/>
      <c r="D44" s="534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1"/>
      <c r="B45" s="414"/>
      <c r="C45" s="414"/>
      <c r="D45" s="534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1"/>
      <c r="B46" s="414"/>
      <c r="C46" s="414"/>
      <c r="D46" s="534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1"/>
      <c r="B47" s="414"/>
      <c r="C47" s="414"/>
      <c r="D47" s="534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1"/>
      <c r="B48" s="414"/>
      <c r="C48" s="414"/>
      <c r="D48" s="534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1"/>
      <c r="B49" s="414"/>
      <c r="C49" s="414"/>
      <c r="D49" s="534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1"/>
      <c r="B50" s="414"/>
      <c r="C50" s="414"/>
      <c r="D50" s="534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1"/>
      <c r="B51" s="414"/>
      <c r="C51" s="414"/>
      <c r="D51" s="534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1"/>
      <c r="B52" s="414"/>
      <c r="C52" s="414"/>
      <c r="D52" s="534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1"/>
      <c r="B53" s="414"/>
      <c r="C53" s="414"/>
      <c r="D53" s="534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1"/>
      <c r="B54" s="414"/>
      <c r="C54" s="414"/>
      <c r="D54" s="534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1"/>
      <c r="B55" s="414"/>
      <c r="C55" s="414"/>
      <c r="D55" s="534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1"/>
      <c r="B56" s="414"/>
      <c r="C56" s="414"/>
      <c r="D56" s="534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1"/>
      <c r="B57" s="414"/>
      <c r="C57" s="414"/>
      <c r="D57" s="534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1"/>
      <c r="B58" s="414"/>
      <c r="C58" s="414"/>
      <c r="D58" s="534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1"/>
      <c r="B59" s="414"/>
      <c r="C59" s="414"/>
      <c r="D59" s="534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1"/>
      <c r="B60" s="414"/>
      <c r="C60" s="414"/>
      <c r="D60" s="534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1"/>
      <c r="B61" s="414"/>
      <c r="C61" s="414"/>
      <c r="D61" s="534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1"/>
      <c r="B62" s="414"/>
      <c r="C62" s="414"/>
      <c r="D62" s="534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1"/>
      <c r="B63" s="414"/>
      <c r="C63" s="414"/>
      <c r="D63" s="534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1"/>
      <c r="B64" s="414"/>
      <c r="C64" s="414"/>
      <c r="D64" s="534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1"/>
      <c r="B65" s="414"/>
      <c r="C65" s="414"/>
      <c r="D65" s="534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1"/>
      <c r="B66" s="414"/>
      <c r="C66" s="414"/>
      <c r="D66" s="534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1"/>
      <c r="B67" s="414"/>
      <c r="C67" s="414"/>
      <c r="D67" s="534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1"/>
      <c r="B68" s="414"/>
      <c r="C68" s="414"/>
      <c r="D68" s="534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1"/>
      <c r="B69" s="414"/>
      <c r="C69" s="414"/>
      <c r="D69" s="534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1"/>
      <c r="B70" s="414"/>
      <c r="C70" s="414"/>
      <c r="D70" s="534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1"/>
      <c r="B71" s="414"/>
      <c r="C71" s="414"/>
      <c r="D71" s="534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1"/>
      <c r="B72" s="414"/>
      <c r="C72" s="414"/>
      <c r="D72" s="534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1"/>
      <c r="B73" s="414"/>
      <c r="C73" s="414"/>
      <c r="D73" s="534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1"/>
      <c r="B74" s="414"/>
      <c r="C74" s="414"/>
      <c r="D74" s="534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1"/>
      <c r="B75" s="414"/>
      <c r="C75" s="414"/>
      <c r="D75" s="534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1"/>
      <c r="D76" s="534"/>
    </row>
    <row r="77" spans="1:12" s="414" customFormat="1" x14ac:dyDescent="0.2">
      <c r="A77" s="421"/>
      <c r="D77" s="534"/>
    </row>
    <row r="78" spans="1:12" s="414" customFormat="1" x14ac:dyDescent="0.2">
      <c r="A78" s="421"/>
      <c r="D78" s="534"/>
    </row>
    <row r="79" spans="1:12" s="414" customFormat="1" x14ac:dyDescent="0.2">
      <c r="A79" s="421"/>
      <c r="D79" s="534"/>
    </row>
    <row r="80" spans="1:12" s="414" customFormat="1" x14ac:dyDescent="0.2">
      <c r="A80" s="421"/>
      <c r="D80" s="534"/>
    </row>
    <row r="81" spans="1:4" s="414" customFormat="1" x14ac:dyDescent="0.2">
      <c r="A81" s="421"/>
      <c r="D81" s="534"/>
    </row>
    <row r="82" spans="1:4" s="414" customFormat="1" x14ac:dyDescent="0.2">
      <c r="A82" s="421"/>
      <c r="D82" s="534"/>
    </row>
    <row r="83" spans="1:4" s="414" customFormat="1" x14ac:dyDescent="0.2">
      <c r="A83" s="421"/>
      <c r="D83" s="534"/>
    </row>
    <row r="84" spans="1:4" s="414" customFormat="1" x14ac:dyDescent="0.2">
      <c r="A84" s="421"/>
      <c r="D84" s="534"/>
    </row>
    <row r="85" spans="1:4" s="414" customFormat="1" x14ac:dyDescent="0.2">
      <c r="A85" s="421"/>
      <c r="D85" s="534"/>
    </row>
    <row r="86" spans="1:4" s="414" customFormat="1" x14ac:dyDescent="0.2">
      <c r="A86" s="421"/>
      <c r="D86" s="534"/>
    </row>
    <row r="87" spans="1:4" s="414" customFormat="1" x14ac:dyDescent="0.2">
      <c r="A87" s="421"/>
      <c r="D87" s="534"/>
    </row>
    <row r="88" spans="1:4" s="414" customFormat="1" x14ac:dyDescent="0.2">
      <c r="A88" s="421"/>
      <c r="D88" s="534"/>
    </row>
    <row r="89" spans="1:4" s="414" customFormat="1" x14ac:dyDescent="0.2">
      <c r="A89" s="421"/>
      <c r="D89" s="534"/>
    </row>
    <row r="90" spans="1:4" s="414" customFormat="1" x14ac:dyDescent="0.2">
      <c r="A90" s="421"/>
      <c r="D90" s="534"/>
    </row>
    <row r="91" spans="1:4" s="414" customFormat="1" x14ac:dyDescent="0.2">
      <c r="A91" s="421"/>
      <c r="D91" s="534"/>
    </row>
    <row r="92" spans="1:4" s="414" customFormat="1" x14ac:dyDescent="0.2">
      <c r="A92" s="421"/>
      <c r="D92" s="534"/>
    </row>
    <row r="93" spans="1:4" s="414" customFormat="1" x14ac:dyDescent="0.2">
      <c r="A93" s="421"/>
      <c r="D93" s="534"/>
    </row>
    <row r="94" spans="1:4" s="414" customFormat="1" x14ac:dyDescent="0.2">
      <c r="A94" s="421"/>
      <c r="D94" s="534"/>
    </row>
    <row r="95" spans="1:4" s="414" customFormat="1" x14ac:dyDescent="0.2">
      <c r="A95" s="421"/>
      <c r="D95" s="534"/>
    </row>
    <row r="96" spans="1:4" s="414" customFormat="1" x14ac:dyDescent="0.2">
      <c r="A96" s="421"/>
      <c r="D96" s="534"/>
    </row>
    <row r="97" spans="1:4" s="414" customFormat="1" x14ac:dyDescent="0.2">
      <c r="A97" s="421"/>
      <c r="D97" s="534"/>
    </row>
    <row r="98" spans="1:4" s="414" customFormat="1" x14ac:dyDescent="0.2">
      <c r="A98" s="421"/>
      <c r="D98" s="534"/>
    </row>
    <row r="99" spans="1:4" s="414" customFormat="1" x14ac:dyDescent="0.2">
      <c r="A99" s="421"/>
      <c r="D99" s="534"/>
    </row>
    <row r="100" spans="1:4" s="414" customFormat="1" x14ac:dyDescent="0.2">
      <c r="A100" s="421"/>
      <c r="D100" s="534"/>
    </row>
    <row r="101" spans="1:4" s="414" customFormat="1" x14ac:dyDescent="0.2">
      <c r="A101" s="421"/>
      <c r="D101" s="534"/>
    </row>
    <row r="102" spans="1:4" s="414" customFormat="1" x14ac:dyDescent="0.2">
      <c r="A102" s="421"/>
      <c r="D102" s="534"/>
    </row>
    <row r="103" spans="1:4" s="414" customFormat="1" x14ac:dyDescent="0.2">
      <c r="A103" s="421"/>
      <c r="D103" s="534"/>
    </row>
    <row r="104" spans="1:4" s="414" customFormat="1" x14ac:dyDescent="0.2">
      <c r="A104" s="421"/>
      <c r="D104" s="534"/>
    </row>
    <row r="105" spans="1:4" s="414" customFormat="1" x14ac:dyDescent="0.2">
      <c r="A105" s="421"/>
      <c r="D105" s="534"/>
    </row>
    <row r="106" spans="1:4" s="414" customFormat="1" x14ac:dyDescent="0.2">
      <c r="A106" s="421"/>
      <c r="D106" s="534"/>
    </row>
    <row r="107" spans="1:4" s="414" customFormat="1" x14ac:dyDescent="0.2">
      <c r="A107" s="421"/>
      <c r="D107" s="534"/>
    </row>
    <row r="108" spans="1:4" s="414" customFormat="1" x14ac:dyDescent="0.2">
      <c r="A108" s="421"/>
      <c r="D108" s="534"/>
    </row>
    <row r="109" spans="1:4" s="414" customFormat="1" x14ac:dyDescent="0.2">
      <c r="A109" s="421"/>
      <c r="D109" s="534"/>
    </row>
    <row r="110" spans="1:4" s="414" customFormat="1" x14ac:dyDescent="0.2">
      <c r="A110" s="421"/>
      <c r="D110" s="534"/>
    </row>
    <row r="111" spans="1:4" s="414" customFormat="1" x14ac:dyDescent="0.2">
      <c r="A111" s="421"/>
      <c r="D111" s="534"/>
    </row>
    <row r="112" spans="1:4" s="414" customFormat="1" x14ac:dyDescent="0.2">
      <c r="A112" s="421"/>
      <c r="D112" s="534"/>
    </row>
    <row r="113" spans="1:4" s="414" customFormat="1" x14ac:dyDescent="0.2">
      <c r="A113" s="421"/>
      <c r="D113" s="534"/>
    </row>
    <row r="114" spans="1:4" s="414" customFormat="1" x14ac:dyDescent="0.2">
      <c r="A114" s="421"/>
      <c r="D114" s="534"/>
    </row>
    <row r="115" spans="1:4" s="414" customFormat="1" x14ac:dyDescent="0.2">
      <c r="A115" s="421"/>
      <c r="D115" s="534"/>
    </row>
    <row r="116" spans="1:4" s="414" customFormat="1" x14ac:dyDescent="0.2">
      <c r="A116" s="421"/>
      <c r="D116" s="534"/>
    </row>
    <row r="117" spans="1:4" s="414" customFormat="1" x14ac:dyDescent="0.2">
      <c r="A117" s="421"/>
      <c r="D117" s="534"/>
    </row>
    <row r="118" spans="1:4" s="414" customFormat="1" x14ac:dyDescent="0.2">
      <c r="A118" s="421"/>
      <c r="D118" s="534"/>
    </row>
    <row r="119" spans="1:4" s="414" customFormat="1" x14ac:dyDescent="0.2">
      <c r="A119" s="421"/>
      <c r="D119" s="534"/>
    </row>
    <row r="120" spans="1:4" s="414" customFormat="1" x14ac:dyDescent="0.2">
      <c r="A120" s="421"/>
      <c r="D120" s="534"/>
    </row>
    <row r="121" spans="1:4" s="414" customFormat="1" x14ac:dyDescent="0.2">
      <c r="A121" s="421"/>
      <c r="D121" s="534"/>
    </row>
    <row r="122" spans="1:4" s="414" customFormat="1" x14ac:dyDescent="0.2">
      <c r="A122" s="421"/>
      <c r="D122" s="534"/>
    </row>
    <row r="123" spans="1:4" s="414" customFormat="1" x14ac:dyDescent="0.2">
      <c r="A123" s="421"/>
      <c r="D123" s="534"/>
    </row>
    <row r="124" spans="1:4" s="414" customFormat="1" x14ac:dyDescent="0.2">
      <c r="A124" s="421"/>
      <c r="D124" s="534"/>
    </row>
    <row r="125" spans="1:4" s="414" customFormat="1" x14ac:dyDescent="0.2">
      <c r="A125" s="421"/>
      <c r="D125" s="534"/>
    </row>
    <row r="126" spans="1:4" s="414" customFormat="1" x14ac:dyDescent="0.2">
      <c r="A126" s="421"/>
      <c r="D126" s="534"/>
    </row>
    <row r="127" spans="1:4" s="414" customFormat="1" x14ac:dyDescent="0.2">
      <c r="A127" s="421"/>
      <c r="D127" s="534"/>
    </row>
    <row r="128" spans="1:4" s="414" customFormat="1" x14ac:dyDescent="0.2">
      <c r="A128" s="421"/>
      <c r="D128" s="534"/>
    </row>
    <row r="129" spans="1:4" s="414" customFormat="1" x14ac:dyDescent="0.2">
      <c r="A129" s="421"/>
      <c r="D129" s="534"/>
    </row>
    <row r="130" spans="1:4" s="414" customFormat="1" x14ac:dyDescent="0.2">
      <c r="A130" s="421"/>
      <c r="D130" s="534"/>
    </row>
    <row r="131" spans="1:4" s="414" customFormat="1" x14ac:dyDescent="0.2">
      <c r="A131" s="421"/>
      <c r="D131" s="534"/>
    </row>
    <row r="132" spans="1:4" s="414" customFormat="1" x14ac:dyDescent="0.2">
      <c r="A132" s="421"/>
      <c r="D132" s="534"/>
    </row>
    <row r="133" spans="1:4" s="414" customFormat="1" x14ac:dyDescent="0.2">
      <c r="A133" s="421"/>
      <c r="D133" s="534"/>
    </row>
    <row r="134" spans="1:4" s="414" customFormat="1" x14ac:dyDescent="0.2">
      <c r="A134" s="421"/>
      <c r="D134" s="534"/>
    </row>
    <row r="135" spans="1:4" s="414" customFormat="1" x14ac:dyDescent="0.2">
      <c r="A135" s="421"/>
      <c r="D135" s="534"/>
    </row>
    <row r="136" spans="1:4" s="414" customFormat="1" x14ac:dyDescent="0.2">
      <c r="A136" s="421"/>
      <c r="D136" s="534"/>
    </row>
    <row r="137" spans="1:4" s="414" customFormat="1" x14ac:dyDescent="0.2">
      <c r="A137" s="421"/>
      <c r="D137" s="534"/>
    </row>
    <row r="138" spans="1:4" s="414" customFormat="1" x14ac:dyDescent="0.2">
      <c r="A138" s="421"/>
      <c r="D138" s="534"/>
    </row>
    <row r="139" spans="1:4" s="414" customFormat="1" x14ac:dyDescent="0.2">
      <c r="A139" s="421"/>
      <c r="D139" s="534"/>
    </row>
    <row r="140" spans="1:4" s="414" customFormat="1" x14ac:dyDescent="0.2">
      <c r="A140" s="421"/>
      <c r="D140" s="534"/>
    </row>
    <row r="141" spans="1:4" s="414" customFormat="1" x14ac:dyDescent="0.2">
      <c r="A141" s="421"/>
      <c r="D141" s="534"/>
    </row>
    <row r="142" spans="1:4" s="414" customFormat="1" x14ac:dyDescent="0.2">
      <c r="A142" s="421"/>
      <c r="D142" s="534"/>
    </row>
    <row r="143" spans="1:4" s="414" customFormat="1" x14ac:dyDescent="0.2">
      <c r="A143" s="421"/>
      <c r="D143" s="534"/>
    </row>
    <row r="144" spans="1:4" s="414" customFormat="1" x14ac:dyDescent="0.2">
      <c r="A144" s="421"/>
      <c r="D144" s="534"/>
    </row>
    <row r="145" spans="1:4" s="414" customFormat="1" x14ac:dyDescent="0.2">
      <c r="A145" s="421"/>
      <c r="D145" s="534"/>
    </row>
    <row r="146" spans="1:4" s="414" customFormat="1" x14ac:dyDescent="0.2">
      <c r="A146" s="421"/>
      <c r="D146" s="534"/>
    </row>
    <row r="147" spans="1:4" s="414" customFormat="1" x14ac:dyDescent="0.2">
      <c r="A147" s="421"/>
      <c r="D147" s="534"/>
    </row>
    <row r="148" spans="1:4" s="414" customFormat="1" x14ac:dyDescent="0.2">
      <c r="A148" s="421"/>
      <c r="D148" s="534"/>
    </row>
    <row r="149" spans="1:4" s="414" customFormat="1" x14ac:dyDescent="0.2">
      <c r="A149" s="421"/>
      <c r="D149" s="534"/>
    </row>
    <row r="150" spans="1:4" s="414" customFormat="1" x14ac:dyDescent="0.2">
      <c r="A150" s="421"/>
      <c r="D150" s="534"/>
    </row>
    <row r="151" spans="1:4" s="414" customFormat="1" x14ac:dyDescent="0.2">
      <c r="A151" s="421"/>
      <c r="D151" s="534"/>
    </row>
    <row r="152" spans="1:4" s="414" customFormat="1" x14ac:dyDescent="0.2">
      <c r="A152" s="421"/>
      <c r="D152" s="534"/>
    </row>
    <row r="153" spans="1:4" s="414" customFormat="1" x14ac:dyDescent="0.2">
      <c r="A153" s="421"/>
      <c r="D153" s="534"/>
    </row>
    <row r="154" spans="1:4" s="414" customFormat="1" x14ac:dyDescent="0.2">
      <c r="A154" s="421"/>
      <c r="D154" s="534"/>
    </row>
    <row r="155" spans="1:4" s="414" customFormat="1" x14ac:dyDescent="0.2">
      <c r="A155" s="421"/>
      <c r="D155" s="534"/>
    </row>
    <row r="156" spans="1:4" s="414" customFormat="1" x14ac:dyDescent="0.2">
      <c r="A156" s="421"/>
      <c r="D156" s="534"/>
    </row>
    <row r="157" spans="1:4" s="414" customFormat="1" x14ac:dyDescent="0.2">
      <c r="A157" s="421"/>
      <c r="D157" s="534"/>
    </row>
    <row r="158" spans="1:4" s="414" customFormat="1" x14ac:dyDescent="0.2">
      <c r="A158" s="421"/>
      <c r="D158" s="534"/>
    </row>
    <row r="159" spans="1:4" s="414" customFormat="1" x14ac:dyDescent="0.2">
      <c r="A159" s="421"/>
      <c r="D159" s="534"/>
    </row>
    <row r="160" spans="1:4" s="414" customFormat="1" x14ac:dyDescent="0.2">
      <c r="A160" s="421"/>
      <c r="D160" s="534"/>
    </row>
    <row r="161" spans="1:4" s="414" customFormat="1" x14ac:dyDescent="0.2">
      <c r="A161" s="421"/>
      <c r="D161" s="534"/>
    </row>
    <row r="162" spans="1:4" s="414" customFormat="1" x14ac:dyDescent="0.2">
      <c r="A162" s="421"/>
      <c r="D162" s="534"/>
    </row>
    <row r="163" spans="1:4" s="414" customFormat="1" x14ac:dyDescent="0.2">
      <c r="A163" s="421"/>
      <c r="D163" s="534"/>
    </row>
    <row r="164" spans="1:4" s="414" customFormat="1" x14ac:dyDescent="0.2">
      <c r="A164" s="421"/>
      <c r="D164" s="534"/>
    </row>
    <row r="165" spans="1:4" s="414" customFormat="1" x14ac:dyDescent="0.2">
      <c r="A165" s="421"/>
      <c r="D165" s="534"/>
    </row>
    <row r="166" spans="1:4" s="414" customFormat="1" x14ac:dyDescent="0.2">
      <c r="A166" s="421"/>
      <c r="D166" s="534"/>
    </row>
    <row r="167" spans="1:4" s="414" customFormat="1" x14ac:dyDescent="0.2">
      <c r="A167" s="421"/>
      <c r="D167" s="534"/>
    </row>
    <row r="168" spans="1:4" s="414" customFormat="1" x14ac:dyDescent="0.2">
      <c r="A168" s="421"/>
      <c r="D168" s="534"/>
    </row>
    <row r="169" spans="1:4" s="414" customFormat="1" x14ac:dyDescent="0.2">
      <c r="A169" s="421"/>
      <c r="D169" s="534"/>
    </row>
    <row r="170" spans="1:4" s="414" customFormat="1" x14ac:dyDescent="0.2">
      <c r="A170" s="421"/>
      <c r="D170" s="534"/>
    </row>
    <row r="171" spans="1:4" s="414" customFormat="1" x14ac:dyDescent="0.2">
      <c r="A171" s="421"/>
      <c r="D171" s="534"/>
    </row>
    <row r="172" spans="1:4" s="414" customFormat="1" x14ac:dyDescent="0.2">
      <c r="A172" s="421"/>
      <c r="D172" s="534"/>
    </row>
    <row r="173" spans="1:4" s="414" customFormat="1" x14ac:dyDescent="0.2">
      <c r="A173" s="421"/>
      <c r="D173" s="534"/>
    </row>
    <row r="174" spans="1:4" s="414" customFormat="1" x14ac:dyDescent="0.2">
      <c r="A174" s="421"/>
      <c r="D174" s="534"/>
    </row>
    <row r="175" spans="1:4" s="414" customFormat="1" x14ac:dyDescent="0.2">
      <c r="A175" s="421"/>
      <c r="D175" s="534"/>
    </row>
    <row r="176" spans="1:4" s="414" customFormat="1" x14ac:dyDescent="0.2">
      <c r="A176" s="421"/>
      <c r="D176" s="534"/>
    </row>
    <row r="177" spans="1:4" s="414" customFormat="1" x14ac:dyDescent="0.2">
      <c r="A177" s="421"/>
      <c r="D177" s="534"/>
    </row>
    <row r="178" spans="1:4" s="414" customFormat="1" x14ac:dyDescent="0.2">
      <c r="A178" s="421"/>
      <c r="D178" s="534"/>
    </row>
    <row r="179" spans="1:4" s="414" customFormat="1" x14ac:dyDescent="0.2">
      <c r="A179" s="421"/>
      <c r="D179" s="534"/>
    </row>
    <row r="180" spans="1:4" s="414" customFormat="1" x14ac:dyDescent="0.2">
      <c r="A180" s="421"/>
      <c r="D180" s="534"/>
    </row>
    <row r="181" spans="1:4" s="414" customFormat="1" x14ac:dyDescent="0.2">
      <c r="A181" s="421"/>
      <c r="D181" s="534"/>
    </row>
    <row r="182" spans="1:4" s="414" customFormat="1" x14ac:dyDescent="0.2">
      <c r="A182" s="421"/>
      <c r="D182" s="534"/>
    </row>
    <row r="183" spans="1:4" s="414" customFormat="1" x14ac:dyDescent="0.2">
      <c r="A183" s="421"/>
      <c r="D183" s="534"/>
    </row>
    <row r="184" spans="1:4" s="414" customFormat="1" x14ac:dyDescent="0.2">
      <c r="A184" s="421"/>
      <c r="D184" s="534"/>
    </row>
    <row r="185" spans="1:4" s="414" customFormat="1" x14ac:dyDescent="0.2">
      <c r="A185" s="421"/>
      <c r="D185" s="534"/>
    </row>
    <row r="186" spans="1:4" s="414" customFormat="1" x14ac:dyDescent="0.2">
      <c r="A186" s="421"/>
      <c r="D186" s="534"/>
    </row>
    <row r="187" spans="1:4" s="414" customFormat="1" x14ac:dyDescent="0.2">
      <c r="A187" s="421"/>
      <c r="D187" s="534"/>
    </row>
    <row r="188" spans="1:4" s="414" customFormat="1" x14ac:dyDescent="0.2">
      <c r="A188" s="421"/>
      <c r="D188" s="534"/>
    </row>
    <row r="189" spans="1:4" s="414" customFormat="1" x14ac:dyDescent="0.2">
      <c r="A189" s="421"/>
      <c r="D189" s="534"/>
    </row>
    <row r="190" spans="1:4" s="414" customFormat="1" x14ac:dyDescent="0.2">
      <c r="A190" s="421"/>
      <c r="D190" s="534"/>
    </row>
    <row r="191" spans="1:4" s="414" customFormat="1" x14ac:dyDescent="0.2">
      <c r="A191" s="421"/>
      <c r="D191" s="534"/>
    </row>
    <row r="192" spans="1:4" s="414" customFormat="1" x14ac:dyDescent="0.2">
      <c r="A192" s="421"/>
      <c r="D192" s="534"/>
    </row>
  </sheetData>
  <sheetProtection password="CB2B" sheet="1" objects="1" scenarios="1"/>
  <mergeCells count="7">
    <mergeCell ref="C5:E5"/>
    <mergeCell ref="B30:C30"/>
    <mergeCell ref="B18:C18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E118" sqref="E118"/>
    </sheetView>
  </sheetViews>
  <sheetFormatPr baseColWidth="10" defaultRowHeight="12.75" x14ac:dyDescent="0.2"/>
  <cols>
    <col min="1" max="1" width="3.7109375" style="679" customWidth="1"/>
    <col min="2" max="8" width="11.42578125" style="679"/>
    <col min="9" max="9" width="6.7109375" style="679" customWidth="1"/>
    <col min="10" max="16384" width="11.42578125" style="679"/>
  </cols>
  <sheetData>
    <row r="1" spans="2:16" x14ac:dyDescent="0.2">
      <c r="B1" s="626"/>
      <c r="C1" s="626"/>
      <c r="D1" s="626"/>
      <c r="E1" s="626"/>
      <c r="F1" s="626"/>
      <c r="G1" s="626"/>
      <c r="H1" s="626"/>
      <c r="J1" s="626"/>
      <c r="K1" s="626"/>
      <c r="L1" s="626"/>
      <c r="M1" s="626"/>
      <c r="N1" s="626"/>
      <c r="O1" s="626"/>
      <c r="P1" s="626"/>
    </row>
    <row r="2" spans="2:16" ht="18" x14ac:dyDescent="0.25">
      <c r="B2" s="619" t="s">
        <v>899</v>
      </c>
      <c r="C2" s="626"/>
      <c r="D2" s="626"/>
      <c r="E2" s="626"/>
      <c r="F2" s="626"/>
      <c r="G2" s="626"/>
      <c r="H2" s="626"/>
      <c r="J2" s="619" t="s">
        <v>899</v>
      </c>
      <c r="K2" s="626"/>
      <c r="L2" s="626"/>
      <c r="M2" s="626"/>
      <c r="N2" s="626"/>
      <c r="O2" s="626"/>
      <c r="P2" s="626"/>
    </row>
    <row r="3" spans="2:16" ht="14.25" x14ac:dyDescent="0.2">
      <c r="B3" s="620" t="s">
        <v>909</v>
      </c>
      <c r="C3" s="626"/>
      <c r="D3" s="626"/>
      <c r="E3" s="626"/>
      <c r="F3" s="626"/>
      <c r="G3" s="626"/>
      <c r="H3" s="626"/>
      <c r="J3" s="620" t="s">
        <v>910</v>
      </c>
      <c r="K3" s="626"/>
      <c r="L3" s="626"/>
      <c r="M3" s="626"/>
      <c r="N3" s="626"/>
      <c r="O3" s="626"/>
      <c r="P3" s="626"/>
    </row>
    <row r="4" spans="2:16" x14ac:dyDescent="0.2">
      <c r="B4" s="618"/>
      <c r="C4" s="626"/>
      <c r="D4" s="626"/>
      <c r="E4" s="626"/>
      <c r="F4" s="626"/>
      <c r="G4" s="626"/>
      <c r="H4" s="626"/>
      <c r="J4" s="618"/>
      <c r="K4" s="626"/>
      <c r="L4" s="626"/>
      <c r="M4" s="626"/>
      <c r="N4" s="626"/>
      <c r="O4" s="626"/>
      <c r="P4" s="626"/>
    </row>
    <row r="5" spans="2:16" x14ac:dyDescent="0.2">
      <c r="B5" s="621"/>
      <c r="C5" s="626"/>
      <c r="D5" s="626"/>
      <c r="E5" s="626"/>
      <c r="F5" s="626"/>
      <c r="G5" s="626"/>
      <c r="H5" s="626"/>
      <c r="J5" s="621"/>
      <c r="K5" s="626"/>
      <c r="L5" s="626"/>
      <c r="M5" s="626"/>
      <c r="N5" s="626"/>
      <c r="O5" s="626"/>
      <c r="P5" s="626"/>
    </row>
    <row r="6" spans="2:16" x14ac:dyDescent="0.2">
      <c r="B6" s="618"/>
      <c r="C6" s="626"/>
      <c r="D6" s="626"/>
      <c r="E6" s="626"/>
      <c r="F6" s="626"/>
      <c r="G6" s="626"/>
      <c r="H6" s="626"/>
      <c r="J6" s="618"/>
      <c r="K6" s="626"/>
      <c r="L6" s="626"/>
      <c r="M6" s="626"/>
      <c r="N6" s="626"/>
      <c r="O6" s="626"/>
      <c r="P6" s="626"/>
    </row>
    <row r="7" spans="2:16" x14ac:dyDescent="0.2">
      <c r="B7" s="622" t="s">
        <v>908</v>
      </c>
      <c r="C7" s="626"/>
      <c r="D7" s="626"/>
      <c r="E7" s="626"/>
      <c r="F7" s="626"/>
      <c r="G7" s="626"/>
      <c r="H7" s="626"/>
      <c r="J7" s="622" t="s">
        <v>908</v>
      </c>
      <c r="K7" s="626"/>
      <c r="L7" s="626"/>
      <c r="M7" s="626"/>
      <c r="N7" s="626"/>
      <c r="O7" s="626"/>
      <c r="P7" s="626"/>
    </row>
    <row r="8" spans="2:16" x14ac:dyDescent="0.2">
      <c r="B8" s="626"/>
      <c r="C8" s="626"/>
      <c r="D8" s="626"/>
      <c r="E8" s="626"/>
      <c r="F8" s="626"/>
      <c r="G8" s="626"/>
      <c r="H8" s="626"/>
      <c r="J8" s="626"/>
      <c r="K8" s="626"/>
      <c r="L8" s="626"/>
      <c r="M8" s="626"/>
      <c r="N8" s="626"/>
      <c r="O8" s="626"/>
      <c r="P8" s="626"/>
    </row>
    <row r="9" spans="2:16" x14ac:dyDescent="0.2">
      <c r="B9" s="626"/>
      <c r="C9" s="626"/>
      <c r="D9" s="626"/>
      <c r="E9" s="626"/>
      <c r="F9" s="626"/>
      <c r="G9" s="626"/>
      <c r="H9" s="626"/>
      <c r="J9" s="626"/>
      <c r="K9" s="626"/>
      <c r="L9" s="626"/>
      <c r="M9" s="626"/>
      <c r="N9" s="626"/>
      <c r="O9" s="626"/>
      <c r="P9" s="626"/>
    </row>
    <row r="10" spans="2:16" x14ac:dyDescent="0.2">
      <c r="B10" s="680"/>
      <c r="C10" s="680"/>
      <c r="D10" s="680"/>
      <c r="E10" s="680"/>
      <c r="F10" s="680"/>
      <c r="G10" s="680"/>
      <c r="H10" s="680"/>
      <c r="J10" s="680"/>
      <c r="K10" s="680"/>
      <c r="L10" s="680"/>
      <c r="M10" s="680"/>
      <c r="N10" s="680"/>
      <c r="O10" s="680"/>
      <c r="P10" s="680"/>
    </row>
    <row r="29" spans="2:16" x14ac:dyDescent="0.2">
      <c r="B29" s="626"/>
      <c r="C29" s="626"/>
      <c r="D29" s="626"/>
      <c r="E29" s="626"/>
      <c r="F29" s="626"/>
      <c r="G29" s="626"/>
      <c r="H29" s="626"/>
      <c r="J29" s="626"/>
      <c r="K29" s="626"/>
      <c r="L29" s="626"/>
      <c r="M29" s="626"/>
      <c r="N29" s="626"/>
      <c r="O29" s="626"/>
      <c r="P29" s="626"/>
    </row>
    <row r="30" spans="2:16" ht="18" x14ac:dyDescent="0.25">
      <c r="B30" s="619" t="s">
        <v>899</v>
      </c>
      <c r="C30" s="626"/>
      <c r="D30" s="626"/>
      <c r="E30" s="626"/>
      <c r="F30" s="626"/>
      <c r="G30" s="626"/>
      <c r="H30" s="626"/>
      <c r="J30" s="619" t="s">
        <v>899</v>
      </c>
      <c r="K30" s="626"/>
      <c r="L30" s="626"/>
      <c r="M30" s="626"/>
      <c r="N30" s="626"/>
      <c r="O30" s="626"/>
      <c r="P30" s="626"/>
    </row>
    <row r="31" spans="2:16" ht="14.25" x14ac:dyDescent="0.2">
      <c r="B31" s="620" t="s">
        <v>911</v>
      </c>
      <c r="C31" s="626"/>
      <c r="D31" s="626"/>
      <c r="E31" s="626"/>
      <c r="F31" s="626"/>
      <c r="G31" s="626"/>
      <c r="H31" s="626"/>
      <c r="J31" s="620" t="s">
        <v>912</v>
      </c>
      <c r="K31" s="626"/>
      <c r="L31" s="626"/>
      <c r="M31" s="626"/>
      <c r="N31" s="626"/>
      <c r="O31" s="626"/>
      <c r="P31" s="626"/>
    </row>
    <row r="32" spans="2:16" x14ac:dyDescent="0.2">
      <c r="B32" s="618"/>
      <c r="C32" s="626"/>
      <c r="D32" s="626"/>
      <c r="E32" s="626"/>
      <c r="F32" s="626"/>
      <c r="G32" s="626"/>
      <c r="H32" s="626"/>
      <c r="J32" s="618"/>
      <c r="K32" s="626"/>
      <c r="L32" s="626"/>
      <c r="M32" s="626"/>
      <c r="N32" s="626"/>
      <c r="O32" s="626"/>
      <c r="P32" s="626"/>
    </row>
    <row r="33" spans="2:16" x14ac:dyDescent="0.2">
      <c r="B33" s="621"/>
      <c r="C33" s="626"/>
      <c r="D33" s="626"/>
      <c r="E33" s="626"/>
      <c r="F33" s="626"/>
      <c r="G33" s="626"/>
      <c r="H33" s="626"/>
      <c r="J33" s="621"/>
      <c r="K33" s="626"/>
      <c r="L33" s="626"/>
      <c r="M33" s="626"/>
      <c r="N33" s="626"/>
      <c r="O33" s="626"/>
      <c r="P33" s="626"/>
    </row>
    <row r="34" spans="2:16" x14ac:dyDescent="0.2">
      <c r="B34" s="618"/>
      <c r="C34" s="626"/>
      <c r="D34" s="626"/>
      <c r="E34" s="626"/>
      <c r="F34" s="626"/>
      <c r="G34" s="626"/>
      <c r="H34" s="626"/>
      <c r="J34" s="618"/>
      <c r="K34" s="626"/>
      <c r="L34" s="626"/>
      <c r="M34" s="626"/>
      <c r="N34" s="626"/>
      <c r="O34" s="626"/>
      <c r="P34" s="626"/>
    </row>
    <row r="35" spans="2:16" x14ac:dyDescent="0.2">
      <c r="B35" s="622" t="s">
        <v>908</v>
      </c>
      <c r="C35" s="626"/>
      <c r="D35" s="626"/>
      <c r="E35" s="626"/>
      <c r="F35" s="626"/>
      <c r="G35" s="626"/>
      <c r="H35" s="626"/>
      <c r="J35" s="622" t="s">
        <v>908</v>
      </c>
      <c r="K35" s="626"/>
      <c r="L35" s="626"/>
      <c r="M35" s="626"/>
      <c r="N35" s="626"/>
      <c r="O35" s="626"/>
      <c r="P35" s="626"/>
    </row>
    <row r="36" spans="2:16" x14ac:dyDescent="0.2">
      <c r="B36" s="626"/>
      <c r="C36" s="626"/>
      <c r="D36" s="626"/>
      <c r="E36" s="626"/>
      <c r="F36" s="626"/>
      <c r="G36" s="626"/>
      <c r="H36" s="626"/>
      <c r="J36" s="626"/>
      <c r="K36" s="626"/>
      <c r="L36" s="626"/>
      <c r="M36" s="626"/>
      <c r="N36" s="626"/>
      <c r="O36" s="626"/>
      <c r="P36" s="626"/>
    </row>
    <row r="37" spans="2:16" x14ac:dyDescent="0.2">
      <c r="B37" s="626"/>
      <c r="C37" s="626"/>
      <c r="D37" s="626"/>
      <c r="E37" s="626"/>
      <c r="F37" s="626"/>
      <c r="G37" s="626"/>
      <c r="H37" s="626"/>
      <c r="J37" s="626"/>
      <c r="K37" s="626"/>
      <c r="L37" s="626"/>
      <c r="M37" s="626"/>
      <c r="N37" s="626"/>
      <c r="O37" s="626"/>
      <c r="P37" s="626"/>
    </row>
    <row r="38" spans="2:16" x14ac:dyDescent="0.2">
      <c r="B38" s="680"/>
      <c r="C38" s="680"/>
      <c r="D38" s="680"/>
      <c r="E38" s="680"/>
      <c r="F38" s="680"/>
      <c r="G38" s="680"/>
      <c r="H38" s="680"/>
      <c r="J38" s="680"/>
      <c r="K38" s="680"/>
      <c r="L38" s="680"/>
      <c r="M38" s="680"/>
      <c r="N38" s="680"/>
      <c r="O38" s="680"/>
      <c r="P38" s="680"/>
    </row>
    <row r="57" spans="2:16" x14ac:dyDescent="0.2">
      <c r="B57" s="626"/>
      <c r="C57" s="626"/>
      <c r="D57" s="626"/>
      <c r="E57" s="626"/>
      <c r="F57" s="626"/>
      <c r="G57" s="626"/>
      <c r="H57" s="626"/>
      <c r="J57" s="626"/>
      <c r="K57" s="626"/>
      <c r="L57" s="626"/>
      <c r="M57" s="626"/>
      <c r="N57" s="626"/>
      <c r="O57" s="626"/>
      <c r="P57" s="626"/>
    </row>
    <row r="58" spans="2:16" ht="18" x14ac:dyDescent="0.25">
      <c r="B58" s="619" t="s">
        <v>899</v>
      </c>
      <c r="C58" s="626"/>
      <c r="D58" s="626"/>
      <c r="E58" s="626"/>
      <c r="F58" s="626"/>
      <c r="G58" s="626"/>
      <c r="H58" s="626"/>
      <c r="J58" s="619" t="s">
        <v>899</v>
      </c>
      <c r="K58" s="626"/>
      <c r="L58" s="626"/>
      <c r="M58" s="626"/>
      <c r="N58" s="626"/>
      <c r="O58" s="626"/>
      <c r="P58" s="626"/>
    </row>
    <row r="59" spans="2:16" ht="14.25" x14ac:dyDescent="0.2">
      <c r="B59" s="620" t="s">
        <v>913</v>
      </c>
      <c r="C59" s="626"/>
      <c r="D59" s="626"/>
      <c r="E59" s="626"/>
      <c r="F59" s="626"/>
      <c r="G59" s="626"/>
      <c r="H59" s="626"/>
      <c r="J59" s="620" t="s">
        <v>914</v>
      </c>
      <c r="K59" s="626"/>
      <c r="L59" s="626"/>
      <c r="M59" s="626"/>
      <c r="N59" s="626"/>
      <c r="O59" s="626"/>
      <c r="P59" s="626"/>
    </row>
    <row r="60" spans="2:16" x14ac:dyDescent="0.2">
      <c r="B60" s="618"/>
      <c r="C60" s="626"/>
      <c r="D60" s="626"/>
      <c r="E60" s="626"/>
      <c r="F60" s="626"/>
      <c r="G60" s="626"/>
      <c r="H60" s="626"/>
      <c r="J60" s="618"/>
      <c r="K60" s="626"/>
      <c r="L60" s="626"/>
      <c r="M60" s="626"/>
      <c r="N60" s="626"/>
      <c r="O60" s="626"/>
      <c r="P60" s="626"/>
    </row>
    <row r="61" spans="2:16" x14ac:dyDescent="0.2">
      <c r="B61" s="621"/>
      <c r="C61" s="626"/>
      <c r="D61" s="626"/>
      <c r="E61" s="626"/>
      <c r="F61" s="626"/>
      <c r="G61" s="626"/>
      <c r="H61" s="626"/>
      <c r="J61" s="621"/>
      <c r="K61" s="626"/>
      <c r="L61" s="626"/>
      <c r="M61" s="626"/>
      <c r="N61" s="626"/>
      <c r="O61" s="626"/>
      <c r="P61" s="626"/>
    </row>
    <row r="62" spans="2:16" x14ac:dyDescent="0.2">
      <c r="B62" s="618"/>
      <c r="C62" s="626"/>
      <c r="D62" s="626"/>
      <c r="E62" s="626"/>
      <c r="F62" s="626"/>
      <c r="G62" s="626"/>
      <c r="H62" s="626"/>
      <c r="J62" s="618"/>
      <c r="K62" s="626"/>
      <c r="L62" s="626"/>
      <c r="M62" s="626"/>
      <c r="N62" s="626"/>
      <c r="O62" s="626"/>
      <c r="P62" s="626"/>
    </row>
    <row r="63" spans="2:16" x14ac:dyDescent="0.2">
      <c r="B63" s="622" t="s">
        <v>908</v>
      </c>
      <c r="C63" s="626"/>
      <c r="D63" s="626"/>
      <c r="E63" s="626"/>
      <c r="F63" s="626"/>
      <c r="G63" s="626"/>
      <c r="H63" s="626"/>
      <c r="J63" s="622" t="s">
        <v>908</v>
      </c>
      <c r="K63" s="626"/>
      <c r="L63" s="626"/>
      <c r="M63" s="626"/>
      <c r="N63" s="626"/>
      <c r="O63" s="626"/>
      <c r="P63" s="626"/>
    </row>
    <row r="64" spans="2:16" x14ac:dyDescent="0.2">
      <c r="B64" s="626"/>
      <c r="C64" s="626"/>
      <c r="D64" s="626"/>
      <c r="E64" s="626"/>
      <c r="F64" s="626"/>
      <c r="G64" s="626"/>
      <c r="H64" s="626"/>
      <c r="J64" s="626"/>
      <c r="K64" s="626"/>
      <c r="L64" s="626"/>
      <c r="M64" s="626"/>
      <c r="N64" s="626"/>
      <c r="O64" s="626"/>
      <c r="P64" s="626"/>
    </row>
    <row r="65" spans="2:16" x14ac:dyDescent="0.2">
      <c r="B65" s="626"/>
      <c r="C65" s="626"/>
      <c r="D65" s="626"/>
      <c r="E65" s="626"/>
      <c r="F65" s="626"/>
      <c r="G65" s="626"/>
      <c r="H65" s="626"/>
      <c r="J65" s="626"/>
      <c r="K65" s="626"/>
      <c r="L65" s="626"/>
      <c r="M65" s="626"/>
      <c r="N65" s="626"/>
      <c r="O65" s="626"/>
      <c r="P65" s="626"/>
    </row>
    <row r="66" spans="2:16" x14ac:dyDescent="0.2">
      <c r="B66" s="680"/>
      <c r="C66" s="680"/>
      <c r="D66" s="680"/>
      <c r="E66" s="680"/>
      <c r="F66" s="680"/>
      <c r="G66" s="680"/>
      <c r="H66" s="680"/>
      <c r="J66" s="680"/>
      <c r="K66" s="680"/>
      <c r="L66" s="680"/>
      <c r="M66" s="680"/>
      <c r="N66" s="680"/>
      <c r="O66" s="680"/>
      <c r="P66" s="680"/>
    </row>
    <row r="85" spans="2:16" x14ac:dyDescent="0.2">
      <c r="B85" s="626"/>
      <c r="C85" s="626"/>
      <c r="D85" s="626"/>
      <c r="E85" s="626"/>
      <c r="F85" s="626"/>
      <c r="G85" s="626"/>
      <c r="H85" s="626"/>
      <c r="J85" s="626"/>
      <c r="K85" s="626"/>
      <c r="L85" s="626"/>
      <c r="M85" s="626"/>
      <c r="N85" s="626"/>
      <c r="O85" s="626"/>
      <c r="P85" s="626"/>
    </row>
    <row r="86" spans="2:16" ht="18" x14ac:dyDescent="0.25">
      <c r="B86" s="619" t="s">
        <v>899</v>
      </c>
      <c r="C86" s="626"/>
      <c r="D86" s="626"/>
      <c r="E86" s="626"/>
      <c r="F86" s="626"/>
      <c r="G86" s="626"/>
      <c r="H86" s="626"/>
      <c r="J86" s="619" t="s">
        <v>899</v>
      </c>
      <c r="K86" s="626"/>
      <c r="L86" s="626"/>
      <c r="M86" s="626"/>
      <c r="N86" s="626"/>
      <c r="O86" s="626"/>
      <c r="P86" s="626"/>
    </row>
    <row r="87" spans="2:16" ht="14.25" x14ac:dyDescent="0.2">
      <c r="B87" s="620" t="s">
        <v>915</v>
      </c>
      <c r="C87" s="626"/>
      <c r="D87" s="626"/>
      <c r="E87" s="626"/>
      <c r="F87" s="626"/>
      <c r="G87" s="626"/>
      <c r="H87" s="626"/>
      <c r="J87" s="620" t="s">
        <v>916</v>
      </c>
      <c r="K87" s="626"/>
      <c r="L87" s="626"/>
      <c r="M87" s="626"/>
      <c r="N87" s="626"/>
      <c r="O87" s="626"/>
      <c r="P87" s="626"/>
    </row>
    <row r="88" spans="2:16" x14ac:dyDescent="0.2">
      <c r="B88" s="618"/>
      <c r="C88" s="626"/>
      <c r="D88" s="626"/>
      <c r="E88" s="626"/>
      <c r="F88" s="626"/>
      <c r="G88" s="626"/>
      <c r="H88" s="626"/>
      <c r="J88" s="618"/>
      <c r="K88" s="626"/>
      <c r="L88" s="626"/>
      <c r="M88" s="626"/>
      <c r="N88" s="626"/>
      <c r="O88" s="626"/>
      <c r="P88" s="626"/>
    </row>
    <row r="89" spans="2:16" x14ac:dyDescent="0.2">
      <c r="B89" s="621"/>
      <c r="C89" s="626"/>
      <c r="D89" s="626"/>
      <c r="E89" s="626"/>
      <c r="F89" s="626"/>
      <c r="G89" s="626"/>
      <c r="H89" s="626"/>
      <c r="J89" s="621"/>
      <c r="K89" s="626"/>
      <c r="L89" s="626"/>
      <c r="M89" s="626"/>
      <c r="N89" s="626"/>
      <c r="O89" s="626"/>
      <c r="P89" s="626"/>
    </row>
    <row r="90" spans="2:16" x14ac:dyDescent="0.2">
      <c r="B90" s="618"/>
      <c r="C90" s="626"/>
      <c r="D90" s="626"/>
      <c r="E90" s="626"/>
      <c r="F90" s="626"/>
      <c r="G90" s="626"/>
      <c r="H90" s="626"/>
      <c r="J90" s="618"/>
      <c r="K90" s="626"/>
      <c r="L90" s="626"/>
      <c r="M90" s="626"/>
      <c r="N90" s="626"/>
      <c r="O90" s="626"/>
      <c r="P90" s="626"/>
    </row>
    <row r="91" spans="2:16" x14ac:dyDescent="0.2">
      <c r="B91" s="622" t="s">
        <v>908</v>
      </c>
      <c r="C91" s="626"/>
      <c r="D91" s="626"/>
      <c r="E91" s="626"/>
      <c r="F91" s="626"/>
      <c r="G91" s="626"/>
      <c r="H91" s="626"/>
      <c r="J91" s="622" t="s">
        <v>908</v>
      </c>
      <c r="K91" s="626"/>
      <c r="L91" s="626"/>
      <c r="M91" s="626"/>
      <c r="N91" s="626"/>
      <c r="O91" s="626"/>
      <c r="P91" s="626"/>
    </row>
    <row r="92" spans="2:16" x14ac:dyDescent="0.2">
      <c r="B92" s="626"/>
      <c r="C92" s="626"/>
      <c r="D92" s="626"/>
      <c r="E92" s="626"/>
      <c r="F92" s="626"/>
      <c r="G92" s="626"/>
      <c r="H92" s="626"/>
      <c r="J92" s="626"/>
      <c r="K92" s="626"/>
      <c r="L92" s="626"/>
      <c r="M92" s="626"/>
      <c r="N92" s="626"/>
      <c r="O92" s="626"/>
      <c r="P92" s="626"/>
    </row>
    <row r="93" spans="2:16" x14ac:dyDescent="0.2">
      <c r="B93" s="626"/>
      <c r="C93" s="626"/>
      <c r="D93" s="626"/>
      <c r="E93" s="626"/>
      <c r="F93" s="626"/>
      <c r="G93" s="626"/>
      <c r="H93" s="626"/>
      <c r="J93" s="626"/>
      <c r="K93" s="626"/>
      <c r="L93" s="626"/>
      <c r="M93" s="626"/>
      <c r="N93" s="626"/>
      <c r="O93" s="626"/>
      <c r="P93" s="626"/>
    </row>
    <row r="94" spans="2:16" x14ac:dyDescent="0.2">
      <c r="B94" s="680"/>
      <c r="C94" s="680"/>
      <c r="D94" s="680"/>
      <c r="E94" s="680"/>
      <c r="F94" s="680"/>
      <c r="G94" s="680"/>
      <c r="H94" s="680"/>
      <c r="J94" s="680"/>
      <c r="K94" s="680"/>
      <c r="L94" s="680"/>
      <c r="M94" s="680"/>
      <c r="N94" s="680"/>
      <c r="O94" s="680"/>
      <c r="P94" s="68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25"/>
    <col min="2" max="2" width="5.5703125" style="425" customWidth="1"/>
    <col min="3" max="3" width="39.5703125" style="425" customWidth="1"/>
    <col min="4" max="5" width="13.7109375" style="437" customWidth="1"/>
    <col min="6" max="6" width="13.7109375" style="425" customWidth="1"/>
    <col min="7" max="7" width="10.7109375" style="438" customWidth="1"/>
    <col min="8" max="8" width="7.5703125" style="438" customWidth="1"/>
    <col min="9" max="16384" width="11.42578125" style="425"/>
  </cols>
  <sheetData>
    <row r="1" spans="2:10" x14ac:dyDescent="0.2">
      <c r="B1" s="633"/>
      <c r="C1" s="633"/>
      <c r="D1" s="634"/>
      <c r="E1" s="634"/>
      <c r="F1" s="633"/>
      <c r="G1" s="635"/>
      <c r="H1" s="678"/>
      <c r="I1" s="641"/>
    </row>
    <row r="2" spans="2:10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10" ht="14.25" x14ac:dyDescent="0.2">
      <c r="B3" s="620" t="s">
        <v>901</v>
      </c>
      <c r="C3" s="633"/>
      <c r="D3" s="634"/>
      <c r="E3" s="634"/>
      <c r="F3" s="633"/>
      <c r="G3" s="635"/>
      <c r="H3" s="635"/>
    </row>
    <row r="4" spans="2:10" x14ac:dyDescent="0.2">
      <c r="B4" s="618"/>
      <c r="C4" s="633"/>
      <c r="D4" s="634"/>
      <c r="E4" s="634"/>
      <c r="F4" s="633"/>
      <c r="G4" s="635"/>
      <c r="H4" s="635"/>
    </row>
    <row r="5" spans="2:10" x14ac:dyDescent="0.2">
      <c r="B5" s="621"/>
      <c r="C5" s="633"/>
      <c r="D5" s="634"/>
      <c r="E5" s="634"/>
      <c r="F5" s="633"/>
      <c r="G5" s="635"/>
      <c r="H5" s="635"/>
    </row>
    <row r="6" spans="2:10" x14ac:dyDescent="0.2">
      <c r="B6" s="618"/>
      <c r="C6" s="633"/>
      <c r="D6" s="634"/>
      <c r="E6" s="634"/>
      <c r="F6" s="633"/>
      <c r="G6" s="635"/>
      <c r="H6" s="635"/>
    </row>
    <row r="7" spans="2:10" x14ac:dyDescent="0.2">
      <c r="B7" s="622" t="s">
        <v>908</v>
      </c>
      <c r="C7" s="633"/>
      <c r="D7" s="634"/>
      <c r="E7" s="634"/>
      <c r="F7" s="633"/>
      <c r="G7" s="635"/>
      <c r="H7" s="635"/>
    </row>
    <row r="8" spans="2:10" x14ac:dyDescent="0.2">
      <c r="B8" s="633"/>
      <c r="C8" s="633"/>
      <c r="D8" s="634"/>
      <c r="E8" s="634"/>
      <c r="F8" s="633"/>
      <c r="G8" s="635"/>
      <c r="H8" s="635"/>
    </row>
    <row r="9" spans="2:10" x14ac:dyDescent="0.2">
      <c r="B9" s="633"/>
      <c r="C9" s="633"/>
      <c r="D9" s="634"/>
      <c r="E9" s="634"/>
      <c r="F9" s="633"/>
      <c r="G9" s="635"/>
      <c r="H9" s="635"/>
    </row>
    <row r="10" spans="2:10" x14ac:dyDescent="0.2">
      <c r="B10" s="633"/>
      <c r="C10" s="633"/>
      <c r="D10" s="634"/>
      <c r="E10" s="634"/>
      <c r="F10" s="633"/>
      <c r="G10" s="635"/>
      <c r="H10" s="635"/>
    </row>
    <row r="11" spans="2:10" ht="13.5" thickBot="1" x14ac:dyDescent="0.25">
      <c r="B11" s="636"/>
      <c r="C11" s="636"/>
      <c r="D11" s="637"/>
      <c r="E11" s="637"/>
      <c r="F11" s="636"/>
      <c r="G11" s="638"/>
      <c r="H11" s="638"/>
    </row>
    <row r="12" spans="2:10" ht="13.5" customHeight="1" thickBot="1" x14ac:dyDescent="0.25">
      <c r="B12" s="708" t="s">
        <v>846</v>
      </c>
      <c r="C12" s="695" t="s">
        <v>880</v>
      </c>
      <c r="D12" s="706"/>
      <c r="E12" s="706"/>
      <c r="F12" s="707"/>
      <c r="G12" s="710" t="s">
        <v>851</v>
      </c>
      <c r="H12" s="708" t="s">
        <v>847</v>
      </c>
      <c r="I12" s="670"/>
      <c r="J12" s="670"/>
    </row>
    <row r="13" spans="2:10" ht="13.5" thickBot="1" x14ac:dyDescent="0.25">
      <c r="B13" s="709"/>
      <c r="C13" s="639" t="s">
        <v>786</v>
      </c>
      <c r="D13" s="713" t="s">
        <v>780</v>
      </c>
      <c r="E13" s="714"/>
      <c r="F13" s="640" t="s">
        <v>779</v>
      </c>
      <c r="G13" s="711"/>
      <c r="H13" s="709"/>
      <c r="I13" s="670"/>
      <c r="J13" s="670"/>
    </row>
    <row r="14" spans="2:10" x14ac:dyDescent="0.2">
      <c r="B14" s="715" t="s">
        <v>886</v>
      </c>
      <c r="C14" s="716"/>
      <c r="D14" s="716"/>
      <c r="E14" s="716"/>
      <c r="F14" s="716"/>
      <c r="G14" s="716"/>
      <c r="H14" s="717"/>
      <c r="I14" s="670"/>
      <c r="J14" s="670"/>
    </row>
    <row r="15" spans="2:10" x14ac:dyDescent="0.2">
      <c r="B15" s="718"/>
      <c r="C15" s="719"/>
      <c r="D15" s="719"/>
      <c r="E15" s="719"/>
      <c r="F15" s="719"/>
      <c r="G15" s="719"/>
      <c r="H15" s="720"/>
      <c r="I15" s="670"/>
      <c r="J15" s="670"/>
    </row>
    <row r="16" spans="2:10" ht="13.5" thickBot="1" x14ac:dyDescent="0.25">
      <c r="B16" s="721"/>
      <c r="C16" s="722"/>
      <c r="D16" s="722"/>
      <c r="E16" s="722"/>
      <c r="F16" s="722"/>
      <c r="G16" s="722"/>
      <c r="H16" s="723"/>
      <c r="I16" s="670"/>
      <c r="J16" s="670"/>
    </row>
    <row r="17" spans="2:10" s="527" customFormat="1" x14ac:dyDescent="0.2"/>
    <row r="18" spans="2:10" s="530" customFormat="1" x14ac:dyDescent="0.2">
      <c r="B18" s="529"/>
      <c r="C18" s="670"/>
      <c r="D18" s="673"/>
      <c r="E18" s="673"/>
      <c r="F18" s="670"/>
      <c r="G18" s="674"/>
      <c r="H18" s="674"/>
      <c r="I18" s="670"/>
      <c r="J18" s="670"/>
    </row>
    <row r="19" spans="2:10" ht="13.5" customHeight="1" x14ac:dyDescent="0.2">
      <c r="B19" s="439"/>
      <c r="C19" s="670"/>
      <c r="D19" s="673"/>
      <c r="E19" s="673"/>
      <c r="F19" s="670"/>
      <c r="G19" s="674"/>
      <c r="H19" s="674"/>
      <c r="I19" s="670"/>
      <c r="J19" s="670"/>
    </row>
    <row r="20" spans="2:10" x14ac:dyDescent="0.2">
      <c r="B20" s="671"/>
      <c r="C20" s="670"/>
      <c r="D20" s="673"/>
      <c r="E20" s="673"/>
      <c r="F20" s="670"/>
      <c r="G20" s="674"/>
      <c r="H20" s="674"/>
      <c r="I20" s="670"/>
      <c r="J20" s="670"/>
    </row>
    <row r="21" spans="2:10" x14ac:dyDescent="0.2">
      <c r="B21" s="671"/>
      <c r="C21" s="670"/>
      <c r="D21" s="673"/>
      <c r="E21" s="673"/>
      <c r="F21" s="670"/>
      <c r="G21" s="674"/>
      <c r="H21" s="674"/>
      <c r="I21" s="670"/>
      <c r="J21" s="670"/>
    </row>
    <row r="22" spans="2:10" ht="28.5" customHeight="1" x14ac:dyDescent="0.2">
      <c r="B22" s="712"/>
      <c r="C22" s="712"/>
      <c r="D22" s="712"/>
      <c r="E22" s="712"/>
      <c r="F22" s="712"/>
      <c r="G22" s="712"/>
      <c r="H22" s="712"/>
      <c r="I22" s="670"/>
      <c r="J22" s="670"/>
    </row>
    <row r="23" spans="2:10" ht="28.5" customHeight="1" x14ac:dyDescent="0.2">
      <c r="B23" s="705"/>
      <c r="C23" s="705"/>
      <c r="D23" s="705"/>
      <c r="E23" s="705"/>
      <c r="F23" s="705"/>
      <c r="G23" s="705"/>
      <c r="H23" s="654"/>
      <c r="I23" s="670"/>
      <c r="J23" s="670"/>
    </row>
    <row r="24" spans="2:10" ht="12.75" customHeight="1" x14ac:dyDescent="0.2">
      <c r="B24" s="670"/>
      <c r="C24" s="670"/>
      <c r="D24" s="670"/>
      <c r="E24" s="670"/>
      <c r="F24" s="670"/>
      <c r="G24" s="670"/>
      <c r="H24" s="670"/>
      <c r="I24" s="670"/>
      <c r="J24" s="670"/>
    </row>
    <row r="25" spans="2:10" x14ac:dyDescent="0.2">
      <c r="D25" s="425"/>
      <c r="E25" s="425"/>
      <c r="G25" s="425"/>
      <c r="H25" s="425"/>
    </row>
    <row r="26" spans="2:10" x14ac:dyDescent="0.2">
      <c r="D26" s="425"/>
      <c r="E26" s="425"/>
      <c r="G26" s="425"/>
      <c r="H26" s="425"/>
    </row>
    <row r="27" spans="2:10" x14ac:dyDescent="0.2">
      <c r="D27" s="425"/>
      <c r="E27" s="425"/>
      <c r="G27" s="425"/>
      <c r="H27" s="425"/>
    </row>
  </sheetData>
  <sheetProtection password="CB2B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K4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45" customWidth="1"/>
    <col min="8" max="8" width="7.5703125" style="445" customWidth="1"/>
    <col min="9" max="16384" width="11.42578125" style="415"/>
  </cols>
  <sheetData>
    <row r="1" spans="2:11" x14ac:dyDescent="0.2">
      <c r="B1" s="633"/>
      <c r="C1" s="633"/>
      <c r="D1" s="634"/>
      <c r="E1" s="634"/>
      <c r="F1" s="633"/>
      <c r="G1" s="635"/>
      <c r="H1" s="678"/>
      <c r="I1" s="632"/>
    </row>
    <row r="2" spans="2:11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11" ht="14.25" x14ac:dyDescent="0.2">
      <c r="B3" s="620" t="s">
        <v>902</v>
      </c>
      <c r="C3" s="633"/>
      <c r="D3" s="634"/>
      <c r="E3" s="634"/>
      <c r="F3" s="633"/>
      <c r="G3" s="635"/>
      <c r="H3" s="635"/>
    </row>
    <row r="4" spans="2:11" x14ac:dyDescent="0.2">
      <c r="B4" s="618"/>
      <c r="C4" s="633"/>
      <c r="D4" s="634"/>
      <c r="E4" s="634"/>
      <c r="F4" s="633"/>
      <c r="G4" s="635"/>
      <c r="H4" s="635"/>
    </row>
    <row r="5" spans="2:11" x14ac:dyDescent="0.2">
      <c r="B5" s="621"/>
      <c r="C5" s="633"/>
      <c r="D5" s="634"/>
      <c r="E5" s="634"/>
      <c r="F5" s="633"/>
      <c r="G5" s="635"/>
      <c r="H5" s="635"/>
    </row>
    <row r="6" spans="2:11" x14ac:dyDescent="0.2">
      <c r="B6" s="618"/>
      <c r="C6" s="633"/>
      <c r="D6" s="634"/>
      <c r="E6" s="634"/>
      <c r="F6" s="633"/>
      <c r="G6" s="635"/>
      <c r="H6" s="635"/>
    </row>
    <row r="7" spans="2:11" x14ac:dyDescent="0.2">
      <c r="B7" s="622" t="s">
        <v>908</v>
      </c>
      <c r="C7" s="633"/>
      <c r="D7" s="634"/>
      <c r="E7" s="634"/>
      <c r="F7" s="633"/>
      <c r="G7" s="635"/>
      <c r="H7" s="635"/>
    </row>
    <row r="8" spans="2:11" x14ac:dyDescent="0.2">
      <c r="B8" s="633"/>
      <c r="C8" s="633"/>
      <c r="D8" s="634"/>
      <c r="E8" s="634"/>
      <c r="F8" s="633"/>
      <c r="G8" s="635"/>
      <c r="H8" s="635"/>
    </row>
    <row r="9" spans="2:11" x14ac:dyDescent="0.2">
      <c r="B9" s="633"/>
      <c r="C9" s="633"/>
      <c r="D9" s="634"/>
      <c r="E9" s="634"/>
      <c r="F9" s="633"/>
      <c r="G9" s="635"/>
      <c r="H9" s="635"/>
    </row>
    <row r="10" spans="2:11" x14ac:dyDescent="0.2">
      <c r="B10" s="633"/>
      <c r="C10" s="633"/>
      <c r="D10" s="634"/>
      <c r="E10" s="634"/>
      <c r="F10" s="633"/>
      <c r="G10" s="635"/>
      <c r="H10" s="635"/>
    </row>
    <row r="11" spans="2:11" ht="13.5" thickBot="1" x14ac:dyDescent="0.25">
      <c r="B11" s="642"/>
      <c r="C11" s="642"/>
      <c r="D11" s="642"/>
      <c r="E11" s="642"/>
      <c r="F11" s="642"/>
      <c r="G11" s="643"/>
      <c r="H11" s="643"/>
    </row>
    <row r="12" spans="2:11" ht="13.5" customHeight="1" thickBot="1" x14ac:dyDescent="0.25">
      <c r="B12" s="708" t="s">
        <v>846</v>
      </c>
      <c r="C12" s="695" t="s">
        <v>881</v>
      </c>
      <c r="D12" s="706"/>
      <c r="E12" s="706"/>
      <c r="F12" s="707"/>
      <c r="G12" s="710" t="s">
        <v>851</v>
      </c>
      <c r="H12" s="708" t="s">
        <v>847</v>
      </c>
    </row>
    <row r="13" spans="2:11" s="425" customFormat="1" ht="13.5" thickBot="1" x14ac:dyDescent="0.25">
      <c r="B13" s="709"/>
      <c r="C13" s="639" t="s">
        <v>786</v>
      </c>
      <c r="D13" s="644" t="s">
        <v>780</v>
      </c>
      <c r="E13" s="645"/>
      <c r="F13" s="646" t="s">
        <v>779</v>
      </c>
      <c r="G13" s="711"/>
      <c r="H13" s="709"/>
      <c r="I13" s="670"/>
      <c r="J13" s="670"/>
      <c r="K13" s="670"/>
    </row>
    <row r="14" spans="2:11" s="536" customFormat="1" x14ac:dyDescent="0.2">
      <c r="B14" s="426">
        <v>1</v>
      </c>
      <c r="C14" s="655" t="s">
        <v>303</v>
      </c>
      <c r="D14" s="567">
        <v>9000000</v>
      </c>
      <c r="E14" s="568">
        <v>9099999</v>
      </c>
      <c r="F14" s="564">
        <f t="shared" ref="F14:F23" si="0">SUM((E14-D14)+1)</f>
        <v>100000</v>
      </c>
      <c r="G14" s="428"/>
      <c r="H14" s="656" t="s">
        <v>781</v>
      </c>
    </row>
    <row r="15" spans="2:11" s="536" customFormat="1" x14ac:dyDescent="0.2">
      <c r="B15" s="433">
        <f t="shared" ref="B15:B23" si="1">+B14+1</f>
        <v>2</v>
      </c>
      <c r="C15" s="562" t="s">
        <v>303</v>
      </c>
      <c r="D15" s="569">
        <v>9100000</v>
      </c>
      <c r="E15" s="570">
        <v>9199999</v>
      </c>
      <c r="F15" s="565">
        <f t="shared" si="0"/>
        <v>100000</v>
      </c>
      <c r="G15" s="428"/>
      <c r="H15" s="573" t="s">
        <v>781</v>
      </c>
    </row>
    <row r="16" spans="2:11" s="536" customFormat="1" x14ac:dyDescent="0.2">
      <c r="B16" s="433">
        <f t="shared" si="1"/>
        <v>3</v>
      </c>
      <c r="C16" s="562" t="s">
        <v>303</v>
      </c>
      <c r="D16" s="569">
        <v>9200000</v>
      </c>
      <c r="E16" s="570">
        <v>9299999</v>
      </c>
      <c r="F16" s="565">
        <f t="shared" si="0"/>
        <v>100000</v>
      </c>
      <c r="G16" s="428"/>
      <c r="H16" s="573" t="s">
        <v>781</v>
      </c>
    </row>
    <row r="17" spans="2:11" s="536" customFormat="1" x14ac:dyDescent="0.2">
      <c r="B17" s="433">
        <f t="shared" si="1"/>
        <v>4</v>
      </c>
      <c r="C17" s="562" t="s">
        <v>303</v>
      </c>
      <c r="D17" s="569">
        <v>9300000</v>
      </c>
      <c r="E17" s="570">
        <v>9399999</v>
      </c>
      <c r="F17" s="565">
        <f t="shared" si="0"/>
        <v>100000</v>
      </c>
      <c r="G17" s="428"/>
      <c r="H17" s="573" t="s">
        <v>781</v>
      </c>
    </row>
    <row r="18" spans="2:11" s="536" customFormat="1" x14ac:dyDescent="0.2">
      <c r="B18" s="433">
        <f t="shared" si="1"/>
        <v>5</v>
      </c>
      <c r="C18" s="562" t="s">
        <v>303</v>
      </c>
      <c r="D18" s="569">
        <v>9400000</v>
      </c>
      <c r="E18" s="570">
        <v>9499999</v>
      </c>
      <c r="F18" s="565">
        <f t="shared" si="0"/>
        <v>100000</v>
      </c>
      <c r="G18" s="428"/>
      <c r="H18" s="573" t="s">
        <v>781</v>
      </c>
    </row>
    <row r="19" spans="2:11" s="536" customFormat="1" x14ac:dyDescent="0.2">
      <c r="B19" s="433">
        <f t="shared" si="1"/>
        <v>6</v>
      </c>
      <c r="C19" s="562" t="s">
        <v>303</v>
      </c>
      <c r="D19" s="569">
        <v>9500000</v>
      </c>
      <c r="E19" s="570">
        <v>9599999</v>
      </c>
      <c r="F19" s="565">
        <f t="shared" si="0"/>
        <v>100000</v>
      </c>
      <c r="G19" s="428"/>
      <c r="H19" s="573" t="s">
        <v>781</v>
      </c>
    </row>
    <row r="20" spans="2:11" s="536" customFormat="1" x14ac:dyDescent="0.2">
      <c r="B20" s="433">
        <f t="shared" si="1"/>
        <v>7</v>
      </c>
      <c r="C20" s="562" t="s">
        <v>303</v>
      </c>
      <c r="D20" s="569">
        <v>9600000</v>
      </c>
      <c r="E20" s="570">
        <v>9699999</v>
      </c>
      <c r="F20" s="565">
        <f t="shared" si="0"/>
        <v>100000</v>
      </c>
      <c r="G20" s="428"/>
      <c r="H20" s="573" t="s">
        <v>781</v>
      </c>
    </row>
    <row r="21" spans="2:11" s="536" customFormat="1" x14ac:dyDescent="0.2">
      <c r="B21" s="433">
        <f t="shared" si="1"/>
        <v>8</v>
      </c>
      <c r="C21" s="562" t="s">
        <v>303</v>
      </c>
      <c r="D21" s="569">
        <v>9700000</v>
      </c>
      <c r="E21" s="570">
        <v>9799999</v>
      </c>
      <c r="F21" s="565">
        <f t="shared" si="0"/>
        <v>100000</v>
      </c>
      <c r="G21" s="428"/>
      <c r="H21" s="573" t="s">
        <v>781</v>
      </c>
    </row>
    <row r="22" spans="2:11" s="536" customFormat="1" x14ac:dyDescent="0.2">
      <c r="B22" s="433">
        <f t="shared" si="1"/>
        <v>9</v>
      </c>
      <c r="C22" s="562" t="s">
        <v>303</v>
      </c>
      <c r="D22" s="569">
        <v>9800000</v>
      </c>
      <c r="E22" s="570">
        <v>9899999</v>
      </c>
      <c r="F22" s="565">
        <f t="shared" si="0"/>
        <v>100000</v>
      </c>
      <c r="G22" s="428"/>
      <c r="H22" s="573" t="s">
        <v>781</v>
      </c>
    </row>
    <row r="23" spans="2:11" s="539" customFormat="1" ht="13.5" thickBot="1" x14ac:dyDescent="0.25">
      <c r="B23" s="434">
        <f t="shared" si="1"/>
        <v>10</v>
      </c>
      <c r="C23" s="563" t="s">
        <v>303</v>
      </c>
      <c r="D23" s="571">
        <v>9900000</v>
      </c>
      <c r="E23" s="572">
        <v>9999999</v>
      </c>
      <c r="F23" s="566">
        <f t="shared" si="0"/>
        <v>100000</v>
      </c>
      <c r="G23" s="553"/>
      <c r="H23" s="574" t="s">
        <v>781</v>
      </c>
    </row>
    <row r="24" spans="2:11" x14ac:dyDescent="0.2">
      <c r="B24" s="441"/>
      <c r="C24" s="557"/>
      <c r="D24" s="442"/>
      <c r="E24" s="442"/>
      <c r="F24" s="443"/>
      <c r="G24" s="444"/>
      <c r="H24" s="444"/>
    </row>
    <row r="25" spans="2:11" s="425" customFormat="1" x14ac:dyDescent="0.2">
      <c r="B25" s="529" t="s">
        <v>887</v>
      </c>
      <c r="C25" s="676"/>
      <c r="D25" s="441"/>
      <c r="E25" s="441"/>
      <c r="F25" s="441"/>
      <c r="G25" s="444"/>
      <c r="H25" s="444"/>
      <c r="I25" s="670"/>
      <c r="J25" s="670"/>
      <c r="K25" s="670"/>
    </row>
    <row r="26" spans="2:11" ht="11.25" customHeight="1" x14ac:dyDescent="0.2">
      <c r="B26" s="439"/>
      <c r="C26" s="441"/>
      <c r="D26" s="441"/>
      <c r="E26" s="441"/>
      <c r="F26" s="441"/>
      <c r="G26" s="444"/>
      <c r="H26" s="444"/>
    </row>
    <row r="27" spans="2:11" x14ac:dyDescent="0.2">
      <c r="B27" s="671" t="s">
        <v>852</v>
      </c>
      <c r="G27" s="606"/>
      <c r="H27" s="606"/>
    </row>
    <row r="28" spans="2:11" x14ac:dyDescent="0.2">
      <c r="B28" s="671" t="s">
        <v>853</v>
      </c>
      <c r="G28" s="606"/>
      <c r="H28" s="606"/>
    </row>
    <row r="29" spans="2:11" ht="30.75" customHeight="1" x14ac:dyDescent="0.2">
      <c r="B29" s="712"/>
      <c r="C29" s="712"/>
      <c r="D29" s="712"/>
      <c r="E29" s="712"/>
      <c r="F29" s="712"/>
      <c r="G29" s="712"/>
      <c r="H29" s="712"/>
    </row>
    <row r="30" spans="2:11" x14ac:dyDescent="0.2">
      <c r="G30" s="606"/>
      <c r="H30" s="606"/>
    </row>
    <row r="31" spans="2:11" x14ac:dyDescent="0.2">
      <c r="B31" s="724"/>
      <c r="C31" s="724"/>
      <c r="D31" s="724"/>
      <c r="E31" s="724"/>
      <c r="F31" s="724"/>
      <c r="G31" s="724"/>
      <c r="H31" s="724"/>
    </row>
    <row r="32" spans="2:11" x14ac:dyDescent="0.2">
      <c r="B32" s="724"/>
      <c r="C32" s="724"/>
      <c r="D32" s="724"/>
      <c r="E32" s="724"/>
      <c r="F32" s="724"/>
      <c r="G32" s="724"/>
      <c r="H32" s="724"/>
    </row>
    <row r="33" spans="2:8" x14ac:dyDescent="0.2">
      <c r="B33" s="724"/>
      <c r="C33" s="724"/>
      <c r="D33" s="724"/>
      <c r="E33" s="724"/>
      <c r="F33" s="724"/>
      <c r="G33" s="724"/>
      <c r="H33" s="724"/>
    </row>
    <row r="34" spans="2:8" x14ac:dyDescent="0.2">
      <c r="B34" s="724"/>
      <c r="C34" s="724"/>
      <c r="D34" s="724"/>
      <c r="E34" s="724"/>
      <c r="F34" s="724"/>
      <c r="G34" s="724"/>
      <c r="H34" s="724"/>
    </row>
    <row r="35" spans="2:8" x14ac:dyDescent="0.2">
      <c r="G35" s="606"/>
      <c r="H35" s="606"/>
    </row>
    <row r="36" spans="2:8" x14ac:dyDescent="0.2">
      <c r="G36" s="606"/>
      <c r="H36" s="606"/>
    </row>
    <row r="37" spans="2:8" x14ac:dyDescent="0.2">
      <c r="G37" s="606"/>
      <c r="H37" s="606"/>
    </row>
    <row r="38" spans="2:8" x14ac:dyDescent="0.2">
      <c r="G38" s="606"/>
      <c r="H38" s="606"/>
    </row>
    <row r="39" spans="2:8" x14ac:dyDescent="0.2">
      <c r="G39" s="606"/>
      <c r="H39" s="606"/>
    </row>
    <row r="40" spans="2:8" x14ac:dyDescent="0.2">
      <c r="G40" s="606"/>
      <c r="H40" s="606"/>
    </row>
  </sheetData>
  <sheetProtection password="CB2B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28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41" customWidth="1"/>
    <col min="3" max="3" width="39.5703125" style="415" customWidth="1"/>
    <col min="4" max="4" width="13.7109375" style="450" customWidth="1"/>
    <col min="5" max="5" width="13.7109375" style="451" customWidth="1"/>
    <col min="6" max="6" width="13.7109375" style="415" customWidth="1"/>
    <col min="7" max="7" width="10.7109375" style="415" customWidth="1"/>
    <col min="8" max="8" width="7.5703125" style="453" customWidth="1"/>
    <col min="9" max="9" width="10.85546875" style="445" customWidth="1"/>
    <col min="10" max="16384" width="11.42578125" style="415"/>
  </cols>
  <sheetData>
    <row r="1" spans="2:10" x14ac:dyDescent="0.2">
      <c r="B1" s="633"/>
      <c r="C1" s="633"/>
      <c r="D1" s="634"/>
      <c r="E1" s="634"/>
      <c r="F1" s="633"/>
      <c r="G1" s="635"/>
      <c r="H1" s="678"/>
      <c r="I1" s="647"/>
    </row>
    <row r="2" spans="2:10" ht="18" x14ac:dyDescent="0.25">
      <c r="B2" s="619" t="s">
        <v>899</v>
      </c>
      <c r="C2" s="633"/>
      <c r="D2" s="634"/>
      <c r="E2" s="634"/>
      <c r="F2" s="633"/>
      <c r="G2" s="635"/>
      <c r="H2" s="635"/>
      <c r="I2" s="606"/>
    </row>
    <row r="3" spans="2:10" ht="14.25" x14ac:dyDescent="0.2">
      <c r="B3" s="620" t="s">
        <v>903</v>
      </c>
      <c r="C3" s="633"/>
      <c r="D3" s="634"/>
      <c r="E3" s="634"/>
      <c r="F3" s="633"/>
      <c r="G3" s="635"/>
      <c r="H3" s="635"/>
      <c r="I3" s="606"/>
    </row>
    <row r="4" spans="2:10" x14ac:dyDescent="0.2">
      <c r="B4" s="618"/>
      <c r="C4" s="633"/>
      <c r="D4" s="634"/>
      <c r="E4" s="634"/>
      <c r="F4" s="633"/>
      <c r="G4" s="635"/>
      <c r="H4" s="635"/>
      <c r="I4" s="606"/>
    </row>
    <row r="5" spans="2:10" x14ac:dyDescent="0.2">
      <c r="B5" s="621"/>
      <c r="C5" s="633"/>
      <c r="D5" s="634"/>
      <c r="E5" s="634"/>
      <c r="F5" s="633"/>
      <c r="G5" s="635"/>
      <c r="H5" s="635"/>
      <c r="I5" s="606"/>
    </row>
    <row r="6" spans="2:10" x14ac:dyDescent="0.2">
      <c r="B6" s="618"/>
      <c r="C6" s="633"/>
      <c r="D6" s="634"/>
      <c r="E6" s="634"/>
      <c r="F6" s="633"/>
      <c r="G6" s="635"/>
      <c r="H6" s="635"/>
      <c r="I6" s="606"/>
    </row>
    <row r="7" spans="2:10" x14ac:dyDescent="0.2">
      <c r="B7" s="622" t="s">
        <v>908</v>
      </c>
      <c r="C7" s="633"/>
      <c r="D7" s="634"/>
      <c r="E7" s="634"/>
      <c r="F7" s="633"/>
      <c r="G7" s="635"/>
      <c r="H7" s="635"/>
      <c r="I7" s="606"/>
    </row>
    <row r="8" spans="2:10" x14ac:dyDescent="0.2">
      <c r="B8" s="633"/>
      <c r="C8" s="633"/>
      <c r="D8" s="634"/>
      <c r="E8" s="634"/>
      <c r="F8" s="633"/>
      <c r="G8" s="635"/>
      <c r="H8" s="635"/>
      <c r="I8" s="606"/>
    </row>
    <row r="9" spans="2:10" x14ac:dyDescent="0.2">
      <c r="B9" s="633"/>
      <c r="C9" s="633"/>
      <c r="D9" s="634"/>
      <c r="E9" s="634"/>
      <c r="F9" s="633"/>
      <c r="G9" s="635"/>
      <c r="H9" s="635"/>
      <c r="I9" s="606"/>
    </row>
    <row r="10" spans="2:10" x14ac:dyDescent="0.2">
      <c r="B10" s="633"/>
      <c r="C10" s="633"/>
      <c r="D10" s="634"/>
      <c r="E10" s="634"/>
      <c r="F10" s="633"/>
      <c r="G10" s="635"/>
      <c r="H10" s="635"/>
      <c r="I10" s="606"/>
    </row>
    <row r="11" spans="2:10" ht="13.5" thickBot="1" x14ac:dyDescent="0.25">
      <c r="B11" s="636"/>
      <c r="C11" s="636"/>
      <c r="D11" s="637"/>
      <c r="E11" s="637"/>
      <c r="F11" s="636"/>
      <c r="G11" s="638"/>
      <c r="H11" s="638"/>
      <c r="I11" s="606"/>
    </row>
    <row r="12" spans="2:10" s="425" customFormat="1" ht="13.5" customHeight="1" thickBot="1" x14ac:dyDescent="0.25">
      <c r="B12" s="708" t="s">
        <v>846</v>
      </c>
      <c r="C12" s="695" t="s">
        <v>882</v>
      </c>
      <c r="D12" s="706"/>
      <c r="E12" s="706"/>
      <c r="F12" s="707"/>
      <c r="G12" s="710" t="s">
        <v>851</v>
      </c>
      <c r="H12" s="708" t="s">
        <v>847</v>
      </c>
      <c r="I12" s="670"/>
      <c r="J12" s="670"/>
    </row>
    <row r="13" spans="2:10" s="425" customFormat="1" ht="13.5" thickBot="1" x14ac:dyDescent="0.25">
      <c r="B13" s="709"/>
      <c r="C13" s="639" t="s">
        <v>786</v>
      </c>
      <c r="D13" s="713" t="s">
        <v>780</v>
      </c>
      <c r="E13" s="714"/>
      <c r="F13" s="640" t="s">
        <v>779</v>
      </c>
      <c r="G13" s="711"/>
      <c r="H13" s="709"/>
      <c r="I13" s="670"/>
      <c r="J13" s="670"/>
    </row>
    <row r="14" spans="2:10" s="537" customFormat="1" x14ac:dyDescent="0.2">
      <c r="B14" s="607">
        <v>1</v>
      </c>
      <c r="C14" s="615" t="s">
        <v>898</v>
      </c>
      <c r="D14" s="616">
        <v>8000000</v>
      </c>
      <c r="E14" s="617">
        <v>8049999</v>
      </c>
      <c r="F14" s="614">
        <f>+E14-D14+1</f>
        <v>50000</v>
      </c>
      <c r="G14" s="612"/>
      <c r="H14" s="613" t="s">
        <v>894</v>
      </c>
    </row>
    <row r="15" spans="2:10" s="537" customFormat="1" ht="13.5" thickBot="1" x14ac:dyDescent="0.25">
      <c r="B15" s="440">
        <f>+B14+1</f>
        <v>2</v>
      </c>
      <c r="C15" s="597" t="s">
        <v>303</v>
      </c>
      <c r="D15" s="598">
        <v>9000000</v>
      </c>
      <c r="E15" s="512">
        <v>9069999</v>
      </c>
      <c r="F15" s="599">
        <f>+E15-D15+1</f>
        <v>70000</v>
      </c>
      <c r="G15" s="600"/>
      <c r="H15" s="657" t="s">
        <v>781</v>
      </c>
      <c r="I15" s="550" t="s">
        <v>897</v>
      </c>
    </row>
    <row r="16" spans="2:10" x14ac:dyDescent="0.2">
      <c r="B16" s="671"/>
      <c r="I16" s="606"/>
    </row>
    <row r="17" spans="2:9" x14ac:dyDescent="0.2">
      <c r="B17" s="671"/>
      <c r="I17" s="606"/>
    </row>
    <row r="18" spans="2:9" x14ac:dyDescent="0.2">
      <c r="B18" s="529" t="s">
        <v>887</v>
      </c>
      <c r="C18" s="529"/>
      <c r="D18" s="529"/>
      <c r="E18" s="529"/>
      <c r="F18" s="529"/>
      <c r="G18" s="529"/>
      <c r="H18" s="529"/>
      <c r="I18" s="529"/>
    </row>
    <row r="19" spans="2:9" x14ac:dyDescent="0.2">
      <c r="B19" s="439"/>
      <c r="C19" s="439"/>
      <c r="D19" s="439"/>
      <c r="E19" s="439"/>
      <c r="F19" s="439"/>
      <c r="G19" s="439"/>
      <c r="H19" s="439"/>
      <c r="I19" s="439"/>
    </row>
    <row r="20" spans="2:9" x14ac:dyDescent="0.2">
      <c r="B20" s="671" t="s">
        <v>852</v>
      </c>
      <c r="C20" s="671"/>
      <c r="D20" s="671"/>
      <c r="E20" s="671"/>
      <c r="F20" s="671"/>
      <c r="G20" s="671"/>
      <c r="H20" s="671"/>
      <c r="I20" s="671"/>
    </row>
    <row r="21" spans="2:9" x14ac:dyDescent="0.2">
      <c r="B21" s="671" t="s">
        <v>853</v>
      </c>
      <c r="C21" s="671"/>
      <c r="D21" s="671"/>
      <c r="E21" s="671"/>
      <c r="F21" s="671"/>
      <c r="G21" s="671"/>
      <c r="H21" s="671"/>
      <c r="I21" s="671"/>
    </row>
    <row r="22" spans="2:9" x14ac:dyDescent="0.2">
      <c r="I22" s="606"/>
    </row>
    <row r="23" spans="2:9" x14ac:dyDescent="0.2">
      <c r="I23" s="606"/>
    </row>
    <row r="24" spans="2:9" x14ac:dyDescent="0.2">
      <c r="I24" s="606"/>
    </row>
    <row r="25" spans="2:9" x14ac:dyDescent="0.2">
      <c r="I25" s="606"/>
    </row>
    <row r="26" spans="2:9" x14ac:dyDescent="0.2">
      <c r="I26" s="606"/>
    </row>
    <row r="27" spans="2:9" x14ac:dyDescent="0.2">
      <c r="I27" s="606"/>
    </row>
    <row r="28" spans="2:9" x14ac:dyDescent="0.2">
      <c r="I28" s="606"/>
    </row>
  </sheetData>
  <sheetProtection password="CB2B" sheet="1" objects="1" scenarios="1"/>
  <mergeCells count="5"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K4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55" customWidth="1"/>
    <col min="6" max="6" width="13.7109375" style="415" customWidth="1"/>
    <col min="7" max="7" width="10.7109375" style="453" customWidth="1"/>
    <col min="8" max="8" width="7.5703125" style="445" customWidth="1"/>
    <col min="9" max="16384" width="11.42578125" style="415"/>
  </cols>
  <sheetData>
    <row r="1" spans="2:9" x14ac:dyDescent="0.2">
      <c r="B1" s="633"/>
      <c r="C1" s="633"/>
      <c r="D1" s="634"/>
      <c r="E1" s="634"/>
      <c r="F1" s="633"/>
      <c r="G1" s="635"/>
      <c r="H1" s="678"/>
      <c r="I1" s="632"/>
    </row>
    <row r="2" spans="2:9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9" ht="14.25" x14ac:dyDescent="0.2">
      <c r="B3" s="620" t="s">
        <v>904</v>
      </c>
      <c r="C3" s="633"/>
      <c r="D3" s="634"/>
      <c r="E3" s="634"/>
      <c r="F3" s="633"/>
      <c r="G3" s="635"/>
      <c r="H3" s="635"/>
    </row>
    <row r="4" spans="2:9" x14ac:dyDescent="0.2">
      <c r="B4" s="618"/>
      <c r="C4" s="633"/>
      <c r="D4" s="634"/>
      <c r="E4" s="634"/>
      <c r="F4" s="633"/>
      <c r="G4" s="635"/>
      <c r="H4" s="635"/>
    </row>
    <row r="5" spans="2:9" x14ac:dyDescent="0.2">
      <c r="B5" s="621"/>
      <c r="C5" s="633"/>
      <c r="D5" s="634"/>
      <c r="E5" s="634"/>
      <c r="F5" s="633"/>
      <c r="G5" s="635"/>
      <c r="H5" s="635"/>
    </row>
    <row r="6" spans="2:9" x14ac:dyDescent="0.2">
      <c r="B6" s="618"/>
      <c r="C6" s="633"/>
      <c r="D6" s="634"/>
      <c r="E6" s="634"/>
      <c r="F6" s="633"/>
      <c r="G6" s="635"/>
      <c r="H6" s="635"/>
    </row>
    <row r="7" spans="2:9" x14ac:dyDescent="0.2">
      <c r="B7" s="622" t="s">
        <v>908</v>
      </c>
      <c r="C7" s="633"/>
      <c r="D7" s="634"/>
      <c r="E7" s="634"/>
      <c r="F7" s="633"/>
      <c r="G7" s="635"/>
      <c r="H7" s="635"/>
    </row>
    <row r="8" spans="2:9" x14ac:dyDescent="0.2">
      <c r="B8" s="633"/>
      <c r="C8" s="633"/>
      <c r="D8" s="634"/>
      <c r="E8" s="634"/>
      <c r="F8" s="633"/>
      <c r="G8" s="635"/>
      <c r="H8" s="635"/>
    </row>
    <row r="9" spans="2:9" x14ac:dyDescent="0.2">
      <c r="B9" s="633"/>
      <c r="C9" s="633"/>
      <c r="D9" s="634"/>
      <c r="E9" s="634"/>
      <c r="F9" s="633"/>
      <c r="G9" s="635"/>
      <c r="H9" s="635"/>
    </row>
    <row r="10" spans="2:9" x14ac:dyDescent="0.2">
      <c r="B10" s="633"/>
      <c r="C10" s="633"/>
      <c r="D10" s="634"/>
      <c r="E10" s="634"/>
      <c r="F10" s="633"/>
      <c r="G10" s="635"/>
      <c r="H10" s="635"/>
    </row>
    <row r="11" spans="2:9" ht="13.5" thickBot="1" x14ac:dyDescent="0.25">
      <c r="B11" s="636"/>
      <c r="C11" s="636"/>
      <c r="D11" s="637"/>
      <c r="E11" s="637"/>
      <c r="F11" s="636"/>
      <c r="G11" s="638"/>
      <c r="H11" s="638"/>
    </row>
    <row r="12" spans="2:9" ht="13.5" customHeight="1" thickBot="1" x14ac:dyDescent="0.25">
      <c r="B12" s="708" t="s">
        <v>846</v>
      </c>
      <c r="C12" s="695" t="s">
        <v>883</v>
      </c>
      <c r="D12" s="706"/>
      <c r="E12" s="706"/>
      <c r="F12" s="707"/>
      <c r="G12" s="710" t="s">
        <v>851</v>
      </c>
      <c r="H12" s="708" t="s">
        <v>847</v>
      </c>
    </row>
    <row r="13" spans="2:9" ht="13.5" thickBot="1" x14ac:dyDescent="0.25">
      <c r="B13" s="709"/>
      <c r="C13" s="639" t="s">
        <v>786</v>
      </c>
      <c r="D13" s="713" t="s">
        <v>780</v>
      </c>
      <c r="E13" s="725"/>
      <c r="F13" s="646" t="s">
        <v>779</v>
      </c>
      <c r="G13" s="711"/>
      <c r="H13" s="709"/>
    </row>
    <row r="14" spans="2:9" s="537" customFormat="1" x14ac:dyDescent="0.2">
      <c r="B14" s="433">
        <v>1</v>
      </c>
      <c r="C14" s="576" t="s">
        <v>304</v>
      </c>
      <c r="D14" s="487">
        <v>8700000</v>
      </c>
      <c r="E14" s="486">
        <v>8999999</v>
      </c>
      <c r="F14" s="614">
        <f t="shared" ref="F14:F24" si="0">SUM((E14-D14)+1)</f>
        <v>300000</v>
      </c>
      <c r="G14" s="428"/>
      <c r="H14" s="573" t="s">
        <v>894</v>
      </c>
    </row>
    <row r="15" spans="2:9" s="537" customFormat="1" x14ac:dyDescent="0.2">
      <c r="B15" s="433">
        <f>+B14+1</f>
        <v>2</v>
      </c>
      <c r="C15" s="561" t="s">
        <v>303</v>
      </c>
      <c r="D15" s="575">
        <v>9000000</v>
      </c>
      <c r="E15" s="483">
        <v>9099999</v>
      </c>
      <c r="F15" s="579">
        <f t="shared" si="0"/>
        <v>100000</v>
      </c>
      <c r="G15" s="428"/>
      <c r="H15" s="656" t="s">
        <v>781</v>
      </c>
    </row>
    <row r="16" spans="2:9" s="537" customFormat="1" x14ac:dyDescent="0.2">
      <c r="B16" s="433">
        <f t="shared" ref="B16:B24" si="1">+B15+1</f>
        <v>3</v>
      </c>
      <c r="C16" s="576" t="s">
        <v>303</v>
      </c>
      <c r="D16" s="487">
        <v>9100000</v>
      </c>
      <c r="E16" s="486">
        <v>9199999</v>
      </c>
      <c r="F16" s="580">
        <f t="shared" si="0"/>
        <v>100000</v>
      </c>
      <c r="G16" s="428"/>
      <c r="H16" s="573" t="s">
        <v>781</v>
      </c>
    </row>
    <row r="17" spans="2:11" s="537" customFormat="1" x14ac:dyDescent="0.2">
      <c r="B17" s="433">
        <f t="shared" si="1"/>
        <v>4</v>
      </c>
      <c r="C17" s="576" t="s">
        <v>303</v>
      </c>
      <c r="D17" s="487">
        <v>9200000</v>
      </c>
      <c r="E17" s="486">
        <v>9299999</v>
      </c>
      <c r="F17" s="580">
        <f t="shared" si="0"/>
        <v>100000</v>
      </c>
      <c r="G17" s="428"/>
      <c r="H17" s="573" t="s">
        <v>781</v>
      </c>
    </row>
    <row r="18" spans="2:11" s="537" customFormat="1" x14ac:dyDescent="0.2">
      <c r="B18" s="433">
        <f t="shared" si="1"/>
        <v>5</v>
      </c>
      <c r="C18" s="576" t="s">
        <v>303</v>
      </c>
      <c r="D18" s="487">
        <v>9300000</v>
      </c>
      <c r="E18" s="486">
        <v>9399999</v>
      </c>
      <c r="F18" s="580">
        <f t="shared" si="0"/>
        <v>100000</v>
      </c>
      <c r="G18" s="428"/>
      <c r="H18" s="573" t="s">
        <v>781</v>
      </c>
    </row>
    <row r="19" spans="2:11" s="537" customFormat="1" x14ac:dyDescent="0.2">
      <c r="B19" s="433">
        <f t="shared" si="1"/>
        <v>6</v>
      </c>
      <c r="C19" s="576" t="s">
        <v>303</v>
      </c>
      <c r="D19" s="487">
        <v>9400000</v>
      </c>
      <c r="E19" s="486">
        <v>9499999</v>
      </c>
      <c r="F19" s="580">
        <f t="shared" si="0"/>
        <v>100000</v>
      </c>
      <c r="G19" s="428"/>
      <c r="H19" s="573" t="s">
        <v>781</v>
      </c>
    </row>
    <row r="20" spans="2:11" s="537" customFormat="1" x14ac:dyDescent="0.2">
      <c r="B20" s="433">
        <f t="shared" si="1"/>
        <v>7</v>
      </c>
      <c r="C20" s="576" t="s">
        <v>303</v>
      </c>
      <c r="D20" s="487">
        <v>9500000</v>
      </c>
      <c r="E20" s="486">
        <v>9599999</v>
      </c>
      <c r="F20" s="580">
        <f t="shared" si="0"/>
        <v>100000</v>
      </c>
      <c r="G20" s="428"/>
      <c r="H20" s="573" t="s">
        <v>781</v>
      </c>
    </row>
    <row r="21" spans="2:11" s="537" customFormat="1" x14ac:dyDescent="0.2">
      <c r="B21" s="433">
        <f t="shared" si="1"/>
        <v>8</v>
      </c>
      <c r="C21" s="576" t="s">
        <v>303</v>
      </c>
      <c r="D21" s="487">
        <v>9600000</v>
      </c>
      <c r="E21" s="486">
        <v>9699999</v>
      </c>
      <c r="F21" s="580">
        <f t="shared" si="0"/>
        <v>100000</v>
      </c>
      <c r="G21" s="428"/>
      <c r="H21" s="573" t="s">
        <v>781</v>
      </c>
    </row>
    <row r="22" spans="2:11" s="537" customFormat="1" x14ac:dyDescent="0.2">
      <c r="B22" s="433">
        <f t="shared" si="1"/>
        <v>9</v>
      </c>
      <c r="C22" s="576" t="s">
        <v>303</v>
      </c>
      <c r="D22" s="487">
        <v>9700000</v>
      </c>
      <c r="E22" s="486">
        <v>9799999</v>
      </c>
      <c r="F22" s="580">
        <f t="shared" si="0"/>
        <v>100000</v>
      </c>
      <c r="G22" s="428"/>
      <c r="H22" s="573" t="s">
        <v>781</v>
      </c>
    </row>
    <row r="23" spans="2:11" s="537" customFormat="1" x14ac:dyDescent="0.2">
      <c r="B23" s="433">
        <f t="shared" si="1"/>
        <v>10</v>
      </c>
      <c r="C23" s="576" t="s">
        <v>303</v>
      </c>
      <c r="D23" s="487">
        <v>9800000</v>
      </c>
      <c r="E23" s="486">
        <v>9899999</v>
      </c>
      <c r="F23" s="580">
        <f t="shared" si="0"/>
        <v>100000</v>
      </c>
      <c r="G23" s="428"/>
      <c r="H23" s="573" t="s">
        <v>781</v>
      </c>
    </row>
    <row r="24" spans="2:11" s="538" customFormat="1" ht="13.5" thickBot="1" x14ac:dyDescent="0.25">
      <c r="B24" s="434">
        <f t="shared" si="1"/>
        <v>11</v>
      </c>
      <c r="C24" s="577" t="s">
        <v>303</v>
      </c>
      <c r="D24" s="578">
        <v>9900000</v>
      </c>
      <c r="E24" s="492">
        <v>9999999</v>
      </c>
      <c r="F24" s="581">
        <f t="shared" si="0"/>
        <v>100000</v>
      </c>
      <c r="G24" s="553"/>
      <c r="H24" s="574" t="s">
        <v>781</v>
      </c>
    </row>
    <row r="25" spans="2:11" s="454" customFormat="1" x14ac:dyDescent="0.2">
      <c r="B25" s="459"/>
      <c r="C25" s="460"/>
      <c r="D25" s="457"/>
      <c r="E25" s="457"/>
      <c r="F25" s="461"/>
      <c r="G25" s="462"/>
      <c r="H25" s="463"/>
    </row>
    <row r="26" spans="2:11" s="530" customFormat="1" ht="12.75" customHeight="1" x14ac:dyDescent="0.2">
      <c r="B26" s="529" t="s">
        <v>887</v>
      </c>
      <c r="C26" s="670"/>
      <c r="D26" s="673"/>
      <c r="E26" s="673"/>
      <c r="F26" s="670"/>
      <c r="G26" s="675"/>
      <c r="H26" s="674"/>
      <c r="I26" s="670"/>
      <c r="J26" s="670"/>
      <c r="K26" s="670"/>
    </row>
    <row r="27" spans="2:11" x14ac:dyDescent="0.2">
      <c r="B27" s="439"/>
      <c r="H27" s="606"/>
    </row>
    <row r="28" spans="2:11" x14ac:dyDescent="0.2">
      <c r="B28" s="671" t="s">
        <v>852</v>
      </c>
      <c r="H28" s="606"/>
    </row>
    <row r="29" spans="2:11" x14ac:dyDescent="0.2">
      <c r="B29" s="671" t="s">
        <v>853</v>
      </c>
      <c r="H29" s="606"/>
    </row>
    <row r="30" spans="2:11" ht="27" customHeight="1" x14ac:dyDescent="0.2">
      <c r="B30" s="712"/>
      <c r="C30" s="712"/>
      <c r="D30" s="712"/>
      <c r="E30" s="712"/>
      <c r="F30" s="712"/>
      <c r="G30" s="712"/>
      <c r="H30" s="712"/>
    </row>
    <row r="31" spans="2:11" x14ac:dyDescent="0.2">
      <c r="H31" s="606"/>
    </row>
    <row r="32" spans="2:11" x14ac:dyDescent="0.2">
      <c r="B32" s="724"/>
      <c r="C32" s="724"/>
      <c r="D32" s="724"/>
      <c r="E32" s="724"/>
      <c r="F32" s="724"/>
      <c r="G32" s="724"/>
      <c r="H32" s="724"/>
    </row>
    <row r="33" spans="2:8" x14ac:dyDescent="0.2">
      <c r="B33" s="724"/>
      <c r="C33" s="724"/>
      <c r="D33" s="724"/>
      <c r="E33" s="724"/>
      <c r="F33" s="724"/>
      <c r="G33" s="724"/>
      <c r="H33" s="724"/>
    </row>
    <row r="34" spans="2:8" x14ac:dyDescent="0.2">
      <c r="B34" s="724"/>
      <c r="C34" s="724"/>
      <c r="D34" s="724"/>
      <c r="E34" s="724"/>
      <c r="F34" s="724"/>
      <c r="G34" s="724"/>
      <c r="H34" s="724"/>
    </row>
    <row r="35" spans="2:8" x14ac:dyDescent="0.2">
      <c r="B35" s="724"/>
      <c r="C35" s="724"/>
      <c r="D35" s="724"/>
      <c r="E35" s="724"/>
      <c r="F35" s="724"/>
      <c r="G35" s="724"/>
      <c r="H35" s="724"/>
    </row>
    <row r="36" spans="2:8" x14ac:dyDescent="0.2">
      <c r="H36" s="606"/>
    </row>
    <row r="37" spans="2:8" x14ac:dyDescent="0.2">
      <c r="H37" s="606"/>
    </row>
    <row r="38" spans="2:8" x14ac:dyDescent="0.2">
      <c r="H38" s="606"/>
    </row>
    <row r="39" spans="2:8" x14ac:dyDescent="0.2">
      <c r="H39" s="606"/>
    </row>
    <row r="40" spans="2:8" x14ac:dyDescent="0.2">
      <c r="H40" s="606"/>
    </row>
    <row r="41" spans="2:8" x14ac:dyDescent="0.2">
      <c r="H41" s="606"/>
    </row>
    <row r="42" spans="2:8" x14ac:dyDescent="0.2">
      <c r="H42" s="606"/>
    </row>
  </sheetData>
  <sheetProtection password="CB2B" sheet="1" objects="1" scenarios="1"/>
  <mergeCells count="7">
    <mergeCell ref="B32:H35"/>
    <mergeCell ref="B30:H30"/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4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25"/>
    <col min="2" max="2" width="5.5703125" style="425" customWidth="1"/>
    <col min="3" max="3" width="39.5703125" style="425" customWidth="1"/>
    <col min="4" max="5" width="13.7109375" style="437" customWidth="1"/>
    <col min="6" max="6" width="13.7109375" style="425" customWidth="1"/>
    <col min="7" max="7" width="10.7109375" style="438" customWidth="1"/>
    <col min="8" max="8" width="7.5703125" style="438" customWidth="1"/>
    <col min="9" max="16384" width="11.42578125" style="425"/>
  </cols>
  <sheetData>
    <row r="1" spans="2:10" x14ac:dyDescent="0.2">
      <c r="B1" s="633"/>
      <c r="C1" s="633"/>
      <c r="D1" s="634"/>
      <c r="E1" s="634"/>
      <c r="F1" s="633"/>
      <c r="G1" s="635"/>
      <c r="H1" s="678"/>
      <c r="I1" s="641"/>
    </row>
    <row r="2" spans="2:10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10" ht="14.25" x14ac:dyDescent="0.2">
      <c r="B3" s="620" t="s">
        <v>905</v>
      </c>
      <c r="C3" s="633"/>
      <c r="D3" s="634"/>
      <c r="E3" s="634"/>
      <c r="F3" s="633"/>
      <c r="G3" s="635"/>
      <c r="H3" s="635"/>
    </row>
    <row r="4" spans="2:10" x14ac:dyDescent="0.2">
      <c r="B4" s="618"/>
      <c r="C4" s="633"/>
      <c r="D4" s="634"/>
      <c r="E4" s="634"/>
      <c r="F4" s="633"/>
      <c r="G4" s="635"/>
      <c r="H4" s="635"/>
    </row>
    <row r="5" spans="2:10" x14ac:dyDescent="0.2">
      <c r="B5" s="621"/>
      <c r="C5" s="633"/>
      <c r="D5" s="634"/>
      <c r="E5" s="634"/>
      <c r="F5" s="633"/>
      <c r="G5" s="635"/>
      <c r="H5" s="635"/>
    </row>
    <row r="6" spans="2:10" x14ac:dyDescent="0.2">
      <c r="B6" s="618"/>
      <c r="C6" s="633"/>
      <c r="D6" s="634"/>
      <c r="E6" s="634"/>
      <c r="F6" s="633"/>
      <c r="G6" s="635"/>
      <c r="H6" s="635"/>
    </row>
    <row r="7" spans="2:10" x14ac:dyDescent="0.2">
      <c r="B7" s="622" t="s">
        <v>908</v>
      </c>
      <c r="C7" s="633"/>
      <c r="D7" s="634"/>
      <c r="E7" s="634"/>
      <c r="F7" s="633"/>
      <c r="G7" s="635"/>
      <c r="H7" s="635"/>
    </row>
    <row r="8" spans="2:10" x14ac:dyDescent="0.2">
      <c r="B8" s="633"/>
      <c r="C8" s="633"/>
      <c r="D8" s="634"/>
      <c r="E8" s="634"/>
      <c r="F8" s="633"/>
      <c r="G8" s="635"/>
      <c r="H8" s="635"/>
    </row>
    <row r="9" spans="2:10" x14ac:dyDescent="0.2">
      <c r="B9" s="633"/>
      <c r="C9" s="633"/>
      <c r="D9" s="634"/>
      <c r="E9" s="634"/>
      <c r="F9" s="633"/>
      <c r="G9" s="635"/>
      <c r="H9" s="635"/>
    </row>
    <row r="10" spans="2:10" x14ac:dyDescent="0.2">
      <c r="B10" s="633"/>
      <c r="C10" s="633"/>
      <c r="D10" s="634"/>
      <c r="E10" s="634"/>
      <c r="F10" s="633"/>
      <c r="G10" s="635"/>
      <c r="H10" s="635"/>
    </row>
    <row r="11" spans="2:10" s="424" customFormat="1" ht="13.5" thickBot="1" x14ac:dyDescent="0.25">
      <c r="B11" s="636"/>
      <c r="C11" s="636"/>
      <c r="D11" s="637"/>
      <c r="E11" s="637"/>
      <c r="F11" s="636"/>
      <c r="G11" s="638"/>
      <c r="H11" s="638"/>
    </row>
    <row r="12" spans="2:10" ht="13.5" customHeight="1" thickBot="1" x14ac:dyDescent="0.25">
      <c r="B12" s="708" t="s">
        <v>846</v>
      </c>
      <c r="C12" s="695" t="s">
        <v>884</v>
      </c>
      <c r="D12" s="706"/>
      <c r="E12" s="706"/>
      <c r="F12" s="707"/>
      <c r="G12" s="710" t="s">
        <v>851</v>
      </c>
      <c r="H12" s="708" t="s">
        <v>847</v>
      </c>
      <c r="I12" s="670"/>
      <c r="J12" s="670"/>
    </row>
    <row r="13" spans="2:10" ht="13.5" thickBot="1" x14ac:dyDescent="0.25">
      <c r="B13" s="709"/>
      <c r="C13" s="639" t="s">
        <v>786</v>
      </c>
      <c r="D13" s="648" t="s">
        <v>780</v>
      </c>
      <c r="E13" s="649"/>
      <c r="F13" s="646" t="s">
        <v>779</v>
      </c>
      <c r="G13" s="711"/>
      <c r="H13" s="709"/>
      <c r="I13" s="670"/>
      <c r="J13" s="670"/>
    </row>
    <row r="14" spans="2:10" s="537" customFormat="1" x14ac:dyDescent="0.2">
      <c r="B14" s="426">
        <v>1</v>
      </c>
      <c r="C14" s="655" t="s">
        <v>303</v>
      </c>
      <c r="D14" s="582">
        <v>8000000</v>
      </c>
      <c r="E14" s="583">
        <v>8899999</v>
      </c>
      <c r="F14" s="565">
        <f t="shared" ref="F14:F24" si="0">SUM((E14-D14)+1)</f>
        <v>900000</v>
      </c>
      <c r="G14" s="596"/>
      <c r="H14" s="656" t="s">
        <v>781</v>
      </c>
      <c r="I14" s="550" t="s">
        <v>896</v>
      </c>
    </row>
    <row r="15" spans="2:10" x14ac:dyDescent="0.2">
      <c r="B15" s="426">
        <f>+B14+1</f>
        <v>2</v>
      </c>
      <c r="C15" s="562" t="s">
        <v>304</v>
      </c>
      <c r="D15" s="584">
        <v>9000000</v>
      </c>
      <c r="E15" s="585">
        <v>9099999</v>
      </c>
      <c r="F15" s="565">
        <f t="shared" si="0"/>
        <v>100000</v>
      </c>
      <c r="G15" s="428"/>
      <c r="H15" s="573" t="s">
        <v>849</v>
      </c>
      <c r="I15" s="670"/>
      <c r="J15" s="670"/>
    </row>
    <row r="16" spans="2:10" x14ac:dyDescent="0.2">
      <c r="B16" s="426">
        <f t="shared" ref="B16:B24" si="1">+B15+1</f>
        <v>3</v>
      </c>
      <c r="C16" s="562" t="s">
        <v>303</v>
      </c>
      <c r="D16" s="584">
        <v>9100000</v>
      </c>
      <c r="E16" s="585">
        <v>9199999</v>
      </c>
      <c r="F16" s="565">
        <f t="shared" si="0"/>
        <v>100000</v>
      </c>
      <c r="G16" s="428"/>
      <c r="H16" s="573" t="s">
        <v>781</v>
      </c>
      <c r="I16" s="670"/>
      <c r="J16" s="670"/>
    </row>
    <row r="17" spans="2:10" x14ac:dyDescent="0.2">
      <c r="B17" s="426">
        <f t="shared" si="1"/>
        <v>4</v>
      </c>
      <c r="C17" s="562" t="s">
        <v>303</v>
      </c>
      <c r="D17" s="584">
        <v>9200000</v>
      </c>
      <c r="E17" s="585">
        <v>9299999</v>
      </c>
      <c r="F17" s="565">
        <f t="shared" si="0"/>
        <v>100000</v>
      </c>
      <c r="G17" s="428"/>
      <c r="H17" s="573" t="s">
        <v>781</v>
      </c>
      <c r="I17" s="670"/>
      <c r="J17" s="670"/>
    </row>
    <row r="18" spans="2:10" x14ac:dyDescent="0.2">
      <c r="B18" s="426">
        <f t="shared" si="1"/>
        <v>5</v>
      </c>
      <c r="C18" s="562" t="s">
        <v>303</v>
      </c>
      <c r="D18" s="584">
        <v>9300000</v>
      </c>
      <c r="E18" s="585">
        <v>9399999</v>
      </c>
      <c r="F18" s="565">
        <f t="shared" si="0"/>
        <v>100000</v>
      </c>
      <c r="G18" s="428"/>
      <c r="H18" s="573" t="s">
        <v>781</v>
      </c>
      <c r="I18" s="670"/>
      <c r="J18" s="670"/>
    </row>
    <row r="19" spans="2:10" x14ac:dyDescent="0.2">
      <c r="B19" s="426">
        <f t="shared" si="1"/>
        <v>6</v>
      </c>
      <c r="C19" s="562" t="s">
        <v>303</v>
      </c>
      <c r="D19" s="584">
        <v>9400000</v>
      </c>
      <c r="E19" s="585">
        <v>9499999</v>
      </c>
      <c r="F19" s="565">
        <f t="shared" si="0"/>
        <v>100000</v>
      </c>
      <c r="G19" s="428"/>
      <c r="H19" s="573" t="s">
        <v>781</v>
      </c>
      <c r="I19" s="670"/>
      <c r="J19" s="670"/>
    </row>
    <row r="20" spans="2:10" x14ac:dyDescent="0.2">
      <c r="B20" s="426">
        <f t="shared" si="1"/>
        <v>7</v>
      </c>
      <c r="C20" s="562" t="s">
        <v>303</v>
      </c>
      <c r="D20" s="584">
        <v>9500000</v>
      </c>
      <c r="E20" s="585">
        <v>9599999</v>
      </c>
      <c r="F20" s="565">
        <f t="shared" si="0"/>
        <v>100000</v>
      </c>
      <c r="G20" s="428"/>
      <c r="H20" s="573" t="s">
        <v>781</v>
      </c>
      <c r="I20" s="670"/>
      <c r="J20" s="670"/>
    </row>
    <row r="21" spans="2:10" x14ac:dyDescent="0.2">
      <c r="B21" s="426">
        <f t="shared" si="1"/>
        <v>8</v>
      </c>
      <c r="C21" s="562" t="s">
        <v>303</v>
      </c>
      <c r="D21" s="584">
        <v>9600000</v>
      </c>
      <c r="E21" s="585">
        <v>9699999</v>
      </c>
      <c r="F21" s="565">
        <f t="shared" si="0"/>
        <v>100000</v>
      </c>
      <c r="G21" s="428"/>
      <c r="H21" s="573" t="s">
        <v>781</v>
      </c>
      <c r="I21" s="670"/>
      <c r="J21" s="670"/>
    </row>
    <row r="22" spans="2:10" x14ac:dyDescent="0.2">
      <c r="B22" s="426">
        <f t="shared" si="1"/>
        <v>9</v>
      </c>
      <c r="C22" s="562" t="s">
        <v>303</v>
      </c>
      <c r="D22" s="584">
        <v>9700000</v>
      </c>
      <c r="E22" s="585">
        <v>9799999</v>
      </c>
      <c r="F22" s="565">
        <f t="shared" si="0"/>
        <v>100000</v>
      </c>
      <c r="G22" s="428"/>
      <c r="H22" s="573" t="s">
        <v>781</v>
      </c>
      <c r="I22" s="670"/>
      <c r="J22" s="670"/>
    </row>
    <row r="23" spans="2:10" x14ac:dyDescent="0.2">
      <c r="B23" s="426">
        <f t="shared" si="1"/>
        <v>10</v>
      </c>
      <c r="C23" s="562" t="s">
        <v>303</v>
      </c>
      <c r="D23" s="584">
        <v>9800000</v>
      </c>
      <c r="E23" s="585">
        <v>9899999</v>
      </c>
      <c r="F23" s="565">
        <f t="shared" si="0"/>
        <v>100000</v>
      </c>
      <c r="G23" s="428"/>
      <c r="H23" s="573" t="s">
        <v>781</v>
      </c>
      <c r="I23" s="670"/>
      <c r="J23" s="670"/>
    </row>
    <row r="24" spans="2:10" ht="13.5" thickBot="1" x14ac:dyDescent="0.25">
      <c r="B24" s="434">
        <f t="shared" si="1"/>
        <v>11</v>
      </c>
      <c r="C24" s="563" t="s">
        <v>303</v>
      </c>
      <c r="D24" s="586">
        <v>9900000</v>
      </c>
      <c r="E24" s="587">
        <v>9999999</v>
      </c>
      <c r="F24" s="566">
        <f t="shared" si="0"/>
        <v>100000</v>
      </c>
      <c r="G24" s="553"/>
      <c r="H24" s="574" t="s">
        <v>781</v>
      </c>
      <c r="I24" s="670"/>
      <c r="J24" s="670"/>
    </row>
    <row r="25" spans="2:10" ht="15.75" customHeight="1" x14ac:dyDescent="0.2">
      <c r="B25" s="459"/>
      <c r="C25" s="460"/>
      <c r="D25" s="457"/>
      <c r="E25" s="457"/>
      <c r="F25" s="461"/>
      <c r="G25" s="462"/>
      <c r="H25" s="463"/>
      <c r="I25" s="670"/>
      <c r="J25" s="670"/>
    </row>
    <row r="26" spans="2:10" x14ac:dyDescent="0.2">
      <c r="B26" s="529" t="s">
        <v>887</v>
      </c>
      <c r="C26" s="441"/>
      <c r="D26" s="464"/>
      <c r="E26" s="464"/>
      <c r="F26" s="441"/>
      <c r="G26" s="444"/>
      <c r="H26" s="444"/>
      <c r="I26" s="670"/>
      <c r="J26" s="670"/>
    </row>
    <row r="27" spans="2:10" x14ac:dyDescent="0.2">
      <c r="B27" s="439"/>
      <c r="C27" s="441"/>
      <c r="D27" s="464"/>
      <c r="E27" s="464"/>
      <c r="F27" s="441"/>
      <c r="G27" s="444"/>
      <c r="H27" s="444"/>
      <c r="I27" s="670"/>
      <c r="J27" s="670"/>
    </row>
    <row r="28" spans="2:10" x14ac:dyDescent="0.2">
      <c r="B28" s="671" t="s">
        <v>852</v>
      </c>
      <c r="C28" s="441"/>
      <c r="D28" s="464"/>
      <c r="E28" s="464"/>
      <c r="F28" s="441"/>
      <c r="G28" s="444"/>
      <c r="H28" s="444"/>
      <c r="I28" s="670"/>
      <c r="J28" s="670"/>
    </row>
    <row r="29" spans="2:10" x14ac:dyDescent="0.2">
      <c r="B29" s="671" t="s">
        <v>853</v>
      </c>
      <c r="C29" s="441"/>
      <c r="D29" s="464"/>
      <c r="E29" s="464"/>
      <c r="F29" s="441"/>
      <c r="G29" s="444"/>
      <c r="H29" s="444"/>
      <c r="I29" s="670"/>
      <c r="J29" s="670"/>
    </row>
    <row r="30" spans="2:10" x14ac:dyDescent="0.2">
      <c r="B30" s="712"/>
      <c r="C30" s="712"/>
      <c r="D30" s="712"/>
      <c r="E30" s="712"/>
      <c r="F30" s="712"/>
      <c r="G30" s="712"/>
      <c r="H30" s="712"/>
      <c r="I30" s="670"/>
      <c r="J30" s="670"/>
    </row>
    <row r="31" spans="2:10" x14ac:dyDescent="0.2">
      <c r="B31" s="441"/>
      <c r="C31" s="441"/>
      <c r="D31" s="464"/>
      <c r="E31" s="464"/>
      <c r="F31" s="441"/>
      <c r="G31" s="444"/>
      <c r="H31" s="444"/>
      <c r="I31" s="670"/>
      <c r="J31" s="670"/>
    </row>
    <row r="32" spans="2:10" x14ac:dyDescent="0.2">
      <c r="B32" s="724"/>
      <c r="C32" s="724"/>
      <c r="D32" s="724"/>
      <c r="E32" s="724"/>
      <c r="F32" s="724"/>
      <c r="G32" s="724"/>
      <c r="H32" s="724"/>
      <c r="I32" s="670"/>
      <c r="J32" s="670"/>
    </row>
    <row r="33" spans="2:10" x14ac:dyDescent="0.2">
      <c r="B33" s="724"/>
      <c r="C33" s="724"/>
      <c r="D33" s="724"/>
      <c r="E33" s="724"/>
      <c r="F33" s="724"/>
      <c r="G33" s="724"/>
      <c r="H33" s="724"/>
      <c r="I33" s="670"/>
      <c r="J33" s="670"/>
    </row>
    <row r="34" spans="2:10" x14ac:dyDescent="0.2">
      <c r="B34" s="724"/>
      <c r="C34" s="724"/>
      <c r="D34" s="724"/>
      <c r="E34" s="724"/>
      <c r="F34" s="724"/>
      <c r="G34" s="724"/>
      <c r="H34" s="724"/>
      <c r="I34" s="670"/>
      <c r="J34" s="670"/>
    </row>
    <row r="35" spans="2:10" x14ac:dyDescent="0.2">
      <c r="B35" s="724"/>
      <c r="C35" s="724"/>
      <c r="D35" s="724"/>
      <c r="E35" s="724"/>
      <c r="F35" s="724"/>
      <c r="G35" s="724"/>
      <c r="H35" s="724"/>
      <c r="I35" s="670"/>
      <c r="J35" s="670"/>
    </row>
    <row r="36" spans="2:10" x14ac:dyDescent="0.2">
      <c r="B36" s="670"/>
      <c r="C36" s="670"/>
      <c r="D36" s="673"/>
      <c r="E36" s="673"/>
      <c r="F36" s="670"/>
      <c r="G36" s="674"/>
      <c r="H36" s="674"/>
      <c r="I36" s="670"/>
      <c r="J36" s="670"/>
    </row>
    <row r="37" spans="2:10" x14ac:dyDescent="0.2">
      <c r="B37" s="670"/>
      <c r="C37" s="670"/>
      <c r="D37" s="673"/>
      <c r="E37" s="673"/>
      <c r="F37" s="670"/>
      <c r="G37" s="674"/>
      <c r="H37" s="674"/>
      <c r="I37" s="670"/>
      <c r="J37" s="670"/>
    </row>
    <row r="38" spans="2:10" x14ac:dyDescent="0.2">
      <c r="B38" s="670"/>
      <c r="C38" s="670"/>
      <c r="D38" s="673"/>
      <c r="E38" s="673"/>
      <c r="F38" s="670"/>
      <c r="G38" s="674"/>
      <c r="H38" s="674"/>
      <c r="I38" s="670"/>
      <c r="J38" s="670"/>
    </row>
    <row r="39" spans="2:10" x14ac:dyDescent="0.2">
      <c r="B39" s="670"/>
      <c r="C39" s="670"/>
      <c r="D39" s="673"/>
      <c r="E39" s="673"/>
      <c r="F39" s="670"/>
      <c r="G39" s="674"/>
      <c r="H39" s="674"/>
      <c r="I39" s="670"/>
      <c r="J39" s="670"/>
    </row>
    <row r="40" spans="2:10" x14ac:dyDescent="0.2">
      <c r="B40" s="670"/>
      <c r="C40" s="670"/>
      <c r="D40" s="673"/>
      <c r="E40" s="673"/>
      <c r="F40" s="670"/>
      <c r="G40" s="674"/>
      <c r="H40" s="674"/>
      <c r="I40" s="670"/>
      <c r="J40" s="670"/>
    </row>
    <row r="41" spans="2:10" x14ac:dyDescent="0.2">
      <c r="B41" s="670"/>
      <c r="C41" s="670"/>
      <c r="D41" s="673"/>
      <c r="E41" s="673"/>
      <c r="F41" s="670"/>
      <c r="G41" s="674"/>
      <c r="H41" s="674"/>
      <c r="I41" s="670"/>
      <c r="J41" s="670"/>
    </row>
    <row r="42" spans="2:10" x14ac:dyDescent="0.2">
      <c r="B42" s="670"/>
      <c r="C42" s="670"/>
      <c r="D42" s="673"/>
      <c r="E42" s="673"/>
      <c r="F42" s="670"/>
      <c r="G42" s="674"/>
      <c r="H42" s="674"/>
      <c r="I42" s="670"/>
      <c r="J42" s="670"/>
    </row>
    <row r="43" spans="2:10" x14ac:dyDescent="0.2">
      <c r="B43" s="670"/>
      <c r="C43" s="670"/>
      <c r="D43" s="673"/>
      <c r="E43" s="673"/>
      <c r="F43" s="670"/>
      <c r="G43" s="674"/>
      <c r="H43" s="674"/>
      <c r="I43" s="670"/>
      <c r="J43" s="670"/>
    </row>
    <row r="44" spans="2:10" x14ac:dyDescent="0.2">
      <c r="B44" s="670"/>
      <c r="C44" s="670"/>
      <c r="D44" s="673"/>
      <c r="E44" s="673"/>
      <c r="F44" s="670"/>
      <c r="G44" s="674"/>
      <c r="H44" s="674"/>
      <c r="I44" s="670"/>
      <c r="J44" s="670"/>
    </row>
    <row r="45" spans="2:10" x14ac:dyDescent="0.2">
      <c r="B45" s="670"/>
      <c r="C45" s="670"/>
      <c r="D45" s="673"/>
      <c r="E45" s="673"/>
      <c r="F45" s="670"/>
      <c r="G45" s="674"/>
      <c r="H45" s="674"/>
      <c r="I45" s="670"/>
      <c r="J45" s="670"/>
    </row>
    <row r="46" spans="2:10" x14ac:dyDescent="0.2">
      <c r="B46" s="670"/>
      <c r="C46" s="670"/>
      <c r="D46" s="673"/>
      <c r="E46" s="673"/>
      <c r="F46" s="670"/>
      <c r="G46" s="674"/>
      <c r="H46" s="674"/>
      <c r="I46" s="670"/>
      <c r="J46" s="670"/>
    </row>
    <row r="47" spans="2:10" x14ac:dyDescent="0.2">
      <c r="B47" s="670"/>
      <c r="C47" s="670"/>
      <c r="D47" s="673"/>
      <c r="E47" s="673"/>
      <c r="F47" s="670"/>
      <c r="G47" s="674"/>
      <c r="H47" s="674"/>
      <c r="I47" s="670"/>
      <c r="J47" s="670"/>
    </row>
    <row r="48" spans="2:10" x14ac:dyDescent="0.2">
      <c r="B48" s="670"/>
      <c r="C48" s="670"/>
      <c r="D48" s="673"/>
      <c r="E48" s="673"/>
      <c r="F48" s="670"/>
      <c r="G48" s="674"/>
      <c r="H48" s="674"/>
      <c r="I48" s="670"/>
      <c r="J48" s="670"/>
    </row>
    <row r="49" spans="2:10" x14ac:dyDescent="0.2">
      <c r="B49" s="670"/>
      <c r="C49" s="670"/>
      <c r="D49" s="673"/>
      <c r="E49" s="673"/>
      <c r="F49" s="670"/>
      <c r="G49" s="674"/>
      <c r="H49" s="674"/>
      <c r="I49" s="670"/>
      <c r="J49" s="670"/>
    </row>
  </sheetData>
  <sheetProtection password="CB2B" sheet="1" objects="1" scenarios="1"/>
  <mergeCells count="6">
    <mergeCell ref="B32:H35"/>
    <mergeCell ref="B30:H30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55" customWidth="1"/>
    <col min="6" max="6" width="13.7109375" style="415" customWidth="1"/>
    <col min="7" max="7" width="10.7109375" style="453" customWidth="1"/>
    <col min="8" max="8" width="7.5703125" style="445" customWidth="1"/>
    <col min="9" max="16384" width="11.42578125" style="415"/>
  </cols>
  <sheetData>
    <row r="1" spans="2:9" x14ac:dyDescent="0.2">
      <c r="B1" s="633"/>
      <c r="C1" s="633"/>
      <c r="D1" s="634"/>
      <c r="E1" s="634"/>
      <c r="F1" s="633"/>
      <c r="G1" s="635"/>
      <c r="H1" s="678"/>
      <c r="I1" s="632"/>
    </row>
    <row r="2" spans="2:9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9" ht="14.25" x14ac:dyDescent="0.2">
      <c r="B3" s="620" t="s">
        <v>906</v>
      </c>
      <c r="C3" s="633"/>
      <c r="D3" s="634"/>
      <c r="E3" s="634"/>
      <c r="F3" s="633"/>
      <c r="G3" s="635"/>
      <c r="H3" s="635"/>
    </row>
    <row r="4" spans="2:9" x14ac:dyDescent="0.2">
      <c r="B4" s="618"/>
      <c r="C4" s="633"/>
      <c r="D4" s="634"/>
      <c r="E4" s="634"/>
      <c r="F4" s="633"/>
      <c r="G4" s="635"/>
      <c r="H4" s="635"/>
    </row>
    <row r="5" spans="2:9" x14ac:dyDescent="0.2">
      <c r="B5" s="621"/>
      <c r="C5" s="633"/>
      <c r="D5" s="634"/>
      <c r="E5" s="634"/>
      <c r="F5" s="633"/>
      <c r="G5" s="635"/>
      <c r="H5" s="635"/>
    </row>
    <row r="6" spans="2:9" x14ac:dyDescent="0.2">
      <c r="B6" s="618"/>
      <c r="C6" s="633"/>
      <c r="D6" s="634"/>
      <c r="E6" s="634"/>
      <c r="F6" s="633"/>
      <c r="G6" s="635"/>
      <c r="H6" s="635"/>
    </row>
    <row r="7" spans="2:9" x14ac:dyDescent="0.2">
      <c r="B7" s="622" t="s">
        <v>908</v>
      </c>
      <c r="C7" s="633"/>
      <c r="D7" s="634"/>
      <c r="E7" s="634"/>
      <c r="F7" s="633"/>
      <c r="G7" s="635"/>
      <c r="H7" s="635"/>
    </row>
    <row r="8" spans="2:9" x14ac:dyDescent="0.2">
      <c r="B8" s="633"/>
      <c r="C8" s="633"/>
      <c r="D8" s="634"/>
      <c r="E8" s="634"/>
      <c r="F8" s="633"/>
      <c r="G8" s="635"/>
      <c r="H8" s="635"/>
    </row>
    <row r="9" spans="2:9" x14ac:dyDescent="0.2">
      <c r="B9" s="633"/>
      <c r="C9" s="633"/>
      <c r="D9" s="634"/>
      <c r="E9" s="634"/>
      <c r="F9" s="633"/>
      <c r="G9" s="635"/>
      <c r="H9" s="635"/>
    </row>
    <row r="10" spans="2:9" x14ac:dyDescent="0.2">
      <c r="B10" s="633"/>
      <c r="C10" s="633"/>
      <c r="D10" s="634"/>
      <c r="E10" s="634"/>
      <c r="F10" s="633"/>
      <c r="G10" s="635"/>
      <c r="H10" s="635"/>
    </row>
    <row r="11" spans="2:9" ht="13.5" thickBot="1" x14ac:dyDescent="0.25">
      <c r="B11" s="636"/>
      <c r="C11" s="636"/>
      <c r="D11" s="637"/>
      <c r="E11" s="637"/>
      <c r="F11" s="636"/>
      <c r="G11" s="638"/>
      <c r="H11" s="638"/>
    </row>
    <row r="12" spans="2:9" ht="13.5" customHeight="1" thickBot="1" x14ac:dyDescent="0.25">
      <c r="B12" s="708" t="s">
        <v>846</v>
      </c>
      <c r="C12" s="695" t="s">
        <v>885</v>
      </c>
      <c r="D12" s="706"/>
      <c r="E12" s="706"/>
      <c r="F12" s="707"/>
      <c r="G12" s="653" t="s">
        <v>855</v>
      </c>
      <c r="H12" s="651"/>
    </row>
    <row r="13" spans="2:9" ht="13.5" thickBot="1" x14ac:dyDescent="0.25">
      <c r="B13" s="709"/>
      <c r="C13" s="639" t="s">
        <v>786</v>
      </c>
      <c r="D13" s="648" t="s">
        <v>780</v>
      </c>
      <c r="E13" s="649"/>
      <c r="F13" s="646" t="s">
        <v>779</v>
      </c>
      <c r="G13" s="650" t="s">
        <v>856</v>
      </c>
      <c r="H13" s="652" t="s">
        <v>847</v>
      </c>
    </row>
    <row r="14" spans="2:9" s="537" customFormat="1" x14ac:dyDescent="0.2">
      <c r="B14" s="607">
        <v>1</v>
      </c>
      <c r="C14" s="608" t="s">
        <v>304</v>
      </c>
      <c r="D14" s="609">
        <v>7000000</v>
      </c>
      <c r="E14" s="610">
        <v>7049999</v>
      </c>
      <c r="F14" s="611">
        <f>+E14-D14+1</f>
        <v>50000</v>
      </c>
      <c r="G14" s="612"/>
      <c r="H14" s="613" t="s">
        <v>849</v>
      </c>
    </row>
    <row r="15" spans="2:9" s="537" customFormat="1" x14ac:dyDescent="0.2">
      <c r="B15" s="426">
        <f>+B14+1</f>
        <v>2</v>
      </c>
      <c r="C15" s="601" t="s">
        <v>303</v>
      </c>
      <c r="D15" s="602">
        <v>8000000</v>
      </c>
      <c r="E15" s="603">
        <v>8029999</v>
      </c>
      <c r="F15" s="604">
        <f>+E15-D15+1</f>
        <v>30000</v>
      </c>
      <c r="G15" s="595"/>
      <c r="H15" s="605" t="s">
        <v>781</v>
      </c>
      <c r="I15" s="550" t="s">
        <v>895</v>
      </c>
    </row>
    <row r="16" spans="2:9" s="537" customFormat="1" x14ac:dyDescent="0.2">
      <c r="B16" s="426">
        <f>+B15+1</f>
        <v>3</v>
      </c>
      <c r="C16" s="655" t="s">
        <v>304</v>
      </c>
      <c r="D16" s="582">
        <v>9000000</v>
      </c>
      <c r="E16" s="583">
        <v>9099999</v>
      </c>
      <c r="F16" s="564">
        <f t="shared" ref="F16:F25" si="0">SUM((E16-D16)+1)</f>
        <v>100000</v>
      </c>
      <c r="G16" s="595"/>
      <c r="H16" s="656" t="s">
        <v>849</v>
      </c>
    </row>
    <row r="17" spans="2:10" s="537" customFormat="1" x14ac:dyDescent="0.2">
      <c r="B17" s="426">
        <f t="shared" ref="B17:B25" si="1">+B16+1</f>
        <v>4</v>
      </c>
      <c r="C17" s="562" t="s">
        <v>304</v>
      </c>
      <c r="D17" s="584">
        <v>9100000</v>
      </c>
      <c r="E17" s="585">
        <v>9199999</v>
      </c>
      <c r="F17" s="565">
        <f t="shared" si="0"/>
        <v>100000</v>
      </c>
      <c r="G17" s="428"/>
      <c r="H17" s="573" t="s">
        <v>849</v>
      </c>
    </row>
    <row r="18" spans="2:10" s="537" customFormat="1" x14ac:dyDescent="0.2">
      <c r="B18" s="426">
        <f t="shared" si="1"/>
        <v>5</v>
      </c>
      <c r="C18" s="562" t="s">
        <v>304</v>
      </c>
      <c r="D18" s="584">
        <v>9200000</v>
      </c>
      <c r="E18" s="585">
        <v>9299999</v>
      </c>
      <c r="F18" s="565">
        <f t="shared" si="0"/>
        <v>100000</v>
      </c>
      <c r="G18" s="428"/>
      <c r="H18" s="573" t="s">
        <v>849</v>
      </c>
    </row>
    <row r="19" spans="2:10" s="537" customFormat="1" x14ac:dyDescent="0.2">
      <c r="B19" s="426">
        <f t="shared" si="1"/>
        <v>6</v>
      </c>
      <c r="C19" s="562" t="s">
        <v>304</v>
      </c>
      <c r="D19" s="584">
        <v>9300000</v>
      </c>
      <c r="E19" s="585">
        <v>9399999</v>
      </c>
      <c r="F19" s="565">
        <f t="shared" si="0"/>
        <v>100000</v>
      </c>
      <c r="G19" s="428"/>
      <c r="H19" s="573" t="s">
        <v>849</v>
      </c>
    </row>
    <row r="20" spans="2:10" s="537" customFormat="1" x14ac:dyDescent="0.2">
      <c r="B20" s="426">
        <f t="shared" si="1"/>
        <v>7</v>
      </c>
      <c r="C20" s="562" t="s">
        <v>303</v>
      </c>
      <c r="D20" s="584">
        <v>9400000</v>
      </c>
      <c r="E20" s="585">
        <v>9499999</v>
      </c>
      <c r="F20" s="565">
        <f t="shared" si="0"/>
        <v>100000</v>
      </c>
      <c r="G20" s="428"/>
      <c r="H20" s="573" t="s">
        <v>781</v>
      </c>
    </row>
    <row r="21" spans="2:10" s="537" customFormat="1" x14ac:dyDescent="0.2">
      <c r="B21" s="426">
        <f t="shared" si="1"/>
        <v>8</v>
      </c>
      <c r="C21" s="562" t="s">
        <v>303</v>
      </c>
      <c r="D21" s="584">
        <v>9500000</v>
      </c>
      <c r="E21" s="585">
        <v>9599999</v>
      </c>
      <c r="F21" s="565">
        <f t="shared" si="0"/>
        <v>100000</v>
      </c>
      <c r="G21" s="428"/>
      <c r="H21" s="573" t="s">
        <v>781</v>
      </c>
    </row>
    <row r="22" spans="2:10" s="537" customFormat="1" x14ac:dyDescent="0.2">
      <c r="B22" s="426">
        <f t="shared" si="1"/>
        <v>9</v>
      </c>
      <c r="C22" s="562" t="s">
        <v>303</v>
      </c>
      <c r="D22" s="584">
        <v>9600000</v>
      </c>
      <c r="E22" s="585">
        <v>9699999</v>
      </c>
      <c r="F22" s="565">
        <f t="shared" si="0"/>
        <v>100000</v>
      </c>
      <c r="G22" s="428"/>
      <c r="H22" s="573" t="s">
        <v>781</v>
      </c>
    </row>
    <row r="23" spans="2:10" s="537" customFormat="1" x14ac:dyDescent="0.2">
      <c r="B23" s="426">
        <f t="shared" si="1"/>
        <v>10</v>
      </c>
      <c r="C23" s="562" t="s">
        <v>303</v>
      </c>
      <c r="D23" s="584">
        <v>9700000</v>
      </c>
      <c r="E23" s="585">
        <v>9799999</v>
      </c>
      <c r="F23" s="565">
        <f t="shared" si="0"/>
        <v>100000</v>
      </c>
      <c r="G23" s="428"/>
      <c r="H23" s="573" t="s">
        <v>781</v>
      </c>
    </row>
    <row r="24" spans="2:10" s="537" customFormat="1" x14ac:dyDescent="0.2">
      <c r="B24" s="426">
        <f t="shared" si="1"/>
        <v>11</v>
      </c>
      <c r="C24" s="562" t="s">
        <v>303</v>
      </c>
      <c r="D24" s="584">
        <v>9800000</v>
      </c>
      <c r="E24" s="585">
        <v>9899999</v>
      </c>
      <c r="F24" s="565">
        <f t="shared" si="0"/>
        <v>100000</v>
      </c>
      <c r="G24" s="428"/>
      <c r="H24" s="573" t="s">
        <v>781</v>
      </c>
    </row>
    <row r="25" spans="2:10" s="537" customFormat="1" ht="13.5" thickBot="1" x14ac:dyDescent="0.25">
      <c r="B25" s="434">
        <f t="shared" si="1"/>
        <v>12</v>
      </c>
      <c r="C25" s="563" t="s">
        <v>303</v>
      </c>
      <c r="D25" s="586">
        <v>9900000</v>
      </c>
      <c r="E25" s="587">
        <v>9999999</v>
      </c>
      <c r="F25" s="566">
        <f t="shared" si="0"/>
        <v>100000</v>
      </c>
      <c r="G25" s="553"/>
      <c r="H25" s="574" t="s">
        <v>781</v>
      </c>
    </row>
    <row r="26" spans="2:10" s="425" customFormat="1" x14ac:dyDescent="0.2">
      <c r="B26" s="459"/>
      <c r="C26" s="415"/>
      <c r="D26" s="455"/>
      <c r="E26" s="455"/>
      <c r="F26" s="452"/>
      <c r="G26" s="452"/>
      <c r="H26" s="606"/>
      <c r="I26" s="670"/>
      <c r="J26" s="670"/>
    </row>
    <row r="27" spans="2:10" s="530" customFormat="1" x14ac:dyDescent="0.2">
      <c r="B27" s="529" t="s">
        <v>887</v>
      </c>
      <c r="C27" s="670"/>
      <c r="D27" s="673"/>
      <c r="E27" s="673"/>
      <c r="F27" s="670"/>
      <c r="G27" s="675"/>
      <c r="H27" s="674"/>
      <c r="I27" s="670"/>
      <c r="J27" s="670"/>
    </row>
    <row r="28" spans="2:10" x14ac:dyDescent="0.2">
      <c r="B28" s="439"/>
      <c r="H28" s="606"/>
    </row>
    <row r="29" spans="2:10" x14ac:dyDescent="0.2">
      <c r="B29" s="671" t="s">
        <v>852</v>
      </c>
      <c r="H29" s="606"/>
    </row>
    <row r="30" spans="2:10" x14ac:dyDescent="0.2">
      <c r="B30" s="671" t="s">
        <v>853</v>
      </c>
      <c r="H30" s="606"/>
    </row>
    <row r="31" spans="2:10" x14ac:dyDescent="0.2">
      <c r="B31" s="712"/>
      <c r="C31" s="712"/>
      <c r="D31" s="712"/>
      <c r="E31" s="712"/>
      <c r="F31" s="712"/>
      <c r="G31" s="712"/>
      <c r="H31" s="712"/>
    </row>
    <row r="32" spans="2:10" x14ac:dyDescent="0.2">
      <c r="B32" s="724"/>
      <c r="C32" s="724"/>
      <c r="D32" s="724"/>
      <c r="E32" s="724"/>
      <c r="F32" s="724"/>
      <c r="G32" s="724"/>
      <c r="H32" s="724"/>
    </row>
    <row r="33" spans="2:11" x14ac:dyDescent="0.2">
      <c r="B33" s="724"/>
      <c r="C33" s="724"/>
      <c r="D33" s="724"/>
      <c r="E33" s="724"/>
      <c r="F33" s="724"/>
      <c r="G33" s="724"/>
      <c r="H33" s="724"/>
    </row>
    <row r="34" spans="2:11" x14ac:dyDescent="0.2">
      <c r="B34" s="724"/>
      <c r="C34" s="724"/>
      <c r="D34" s="724"/>
      <c r="E34" s="724"/>
      <c r="F34" s="724"/>
      <c r="G34" s="724"/>
      <c r="H34" s="724"/>
      <c r="I34" s="536"/>
      <c r="J34" s="536"/>
      <c r="K34" s="425"/>
    </row>
    <row r="35" spans="2:11" x14ac:dyDescent="0.2">
      <c r="B35" s="724"/>
      <c r="C35" s="724"/>
      <c r="D35" s="724"/>
      <c r="E35" s="724"/>
      <c r="F35" s="724"/>
      <c r="G35" s="724"/>
      <c r="H35" s="724"/>
      <c r="I35" s="536"/>
      <c r="J35" s="536"/>
      <c r="K35" s="425"/>
    </row>
    <row r="36" spans="2:11" x14ac:dyDescent="0.2">
      <c r="B36" s="541"/>
      <c r="C36" s="536"/>
      <c r="D36" s="542"/>
      <c r="E36" s="556"/>
      <c r="F36" s="547" t="s">
        <v>779</v>
      </c>
      <c r="G36" s="548" t="s">
        <v>856</v>
      </c>
      <c r="H36" s="549" t="s">
        <v>847</v>
      </c>
      <c r="I36" s="536"/>
      <c r="J36" s="536"/>
      <c r="K36" s="425"/>
    </row>
    <row r="37" spans="2:11" x14ac:dyDescent="0.2">
      <c r="B37" s="541"/>
      <c r="C37" s="536"/>
      <c r="D37" s="542"/>
      <c r="E37" s="556"/>
      <c r="F37" s="550"/>
      <c r="G37" s="551"/>
      <c r="H37" s="552" t="s">
        <v>859</v>
      </c>
      <c r="I37" s="536"/>
      <c r="J37" s="536"/>
      <c r="K37" s="425"/>
    </row>
    <row r="38" spans="2:11" x14ac:dyDescent="0.2">
      <c r="B38" s="541"/>
      <c r="C38" s="536"/>
      <c r="D38" s="542"/>
      <c r="E38" s="556"/>
      <c r="F38" s="547" t="s">
        <v>779</v>
      </c>
      <c r="G38" s="548" t="s">
        <v>856</v>
      </c>
      <c r="H38" s="549" t="s">
        <v>847</v>
      </c>
      <c r="I38" s="536"/>
      <c r="J38" s="536"/>
      <c r="K38" s="425"/>
    </row>
    <row r="39" spans="2:11" x14ac:dyDescent="0.2">
      <c r="B39" s="541"/>
      <c r="C39" s="536"/>
      <c r="D39" s="542"/>
      <c r="E39" s="556"/>
      <c r="F39" s="550"/>
      <c r="G39" s="551"/>
      <c r="H39" s="552" t="s">
        <v>848</v>
      </c>
      <c r="I39" s="536"/>
      <c r="J39" s="536"/>
      <c r="K39" s="425"/>
    </row>
    <row r="40" spans="2:11" x14ac:dyDescent="0.2">
      <c r="B40" s="541"/>
      <c r="C40" s="536"/>
      <c r="D40" s="542"/>
      <c r="E40" s="556"/>
      <c r="F40" s="557"/>
      <c r="G40" s="558"/>
      <c r="H40" s="559"/>
      <c r="I40" s="536"/>
      <c r="J40" s="536"/>
      <c r="K40" s="425"/>
    </row>
    <row r="41" spans="2:11" x14ac:dyDescent="0.2">
      <c r="B41" s="545"/>
      <c r="C41" s="536"/>
      <c r="D41" s="542"/>
      <c r="E41" s="542"/>
      <c r="F41" s="546"/>
      <c r="G41" s="543"/>
      <c r="H41" s="544"/>
      <c r="I41" s="536"/>
      <c r="J41" s="536"/>
    </row>
    <row r="42" spans="2:11" x14ac:dyDescent="0.2">
      <c r="B42" s="416"/>
      <c r="D42" s="468"/>
      <c r="E42" s="468"/>
      <c r="F42" s="474"/>
      <c r="G42" s="475"/>
      <c r="H42" s="476"/>
      <c r="I42" s="527"/>
    </row>
    <row r="43" spans="2:11" x14ac:dyDescent="0.2">
      <c r="B43" s="416"/>
      <c r="D43" s="468"/>
      <c r="E43" s="468"/>
      <c r="F43" s="527"/>
      <c r="G43" s="477"/>
      <c r="H43" s="478"/>
      <c r="I43" s="527"/>
    </row>
    <row r="44" spans="2:11" x14ac:dyDescent="0.2">
      <c r="H44" s="606"/>
    </row>
    <row r="45" spans="2:11" x14ac:dyDescent="0.2">
      <c r="H45" s="606"/>
    </row>
    <row r="46" spans="2:11" x14ac:dyDescent="0.2">
      <c r="H46" s="606"/>
    </row>
    <row r="47" spans="2:11" x14ac:dyDescent="0.2">
      <c r="H47" s="606"/>
    </row>
    <row r="48" spans="2:11" x14ac:dyDescent="0.2">
      <c r="H48" s="606"/>
    </row>
    <row r="49" spans="8:8" x14ac:dyDescent="0.2">
      <c r="H49" s="606"/>
    </row>
  </sheetData>
  <sheetProtection password="CB2B" sheet="1" objects="1" scenarios="1"/>
  <mergeCells count="4">
    <mergeCell ref="B32:H35"/>
    <mergeCell ref="C12:F12"/>
    <mergeCell ref="B12:B13"/>
    <mergeCell ref="B31:H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496" customWidth="1"/>
    <col min="3" max="3" width="39.5703125" style="495" customWidth="1"/>
    <col min="4" max="5" width="13.7109375" style="455" customWidth="1"/>
    <col min="6" max="6" width="13.7109375" style="415" customWidth="1"/>
    <col min="7" max="7" width="10.7109375" style="445" customWidth="1"/>
    <col min="8" max="8" width="7.5703125" style="445" customWidth="1"/>
    <col min="9" max="16384" width="11.42578125" style="415"/>
  </cols>
  <sheetData>
    <row r="1" spans="2:9" x14ac:dyDescent="0.2">
      <c r="B1" s="633"/>
      <c r="C1" s="633"/>
      <c r="D1" s="634"/>
      <c r="E1" s="634"/>
      <c r="F1" s="633"/>
      <c r="G1" s="635"/>
      <c r="H1" s="678"/>
      <c r="I1" s="632"/>
    </row>
    <row r="2" spans="2:9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9" ht="14.25" x14ac:dyDescent="0.2">
      <c r="B3" s="620" t="s">
        <v>907</v>
      </c>
      <c r="C3" s="633"/>
      <c r="D3" s="634"/>
      <c r="E3" s="634"/>
      <c r="F3" s="633"/>
      <c r="G3" s="635"/>
      <c r="H3" s="635"/>
    </row>
    <row r="4" spans="2:9" x14ac:dyDescent="0.2">
      <c r="B4" s="618"/>
      <c r="C4" s="633"/>
      <c r="D4" s="634"/>
      <c r="E4" s="634"/>
      <c r="F4" s="633"/>
      <c r="G4" s="635"/>
      <c r="H4" s="635"/>
    </row>
    <row r="5" spans="2:9" x14ac:dyDescent="0.2">
      <c r="B5" s="621"/>
      <c r="C5" s="633"/>
      <c r="D5" s="634"/>
      <c r="E5" s="634"/>
      <c r="F5" s="633"/>
      <c r="G5" s="635"/>
      <c r="H5" s="635"/>
    </row>
    <row r="6" spans="2:9" x14ac:dyDescent="0.2">
      <c r="B6" s="618"/>
      <c r="C6" s="633"/>
      <c r="D6" s="634"/>
      <c r="E6" s="634"/>
      <c r="F6" s="633"/>
      <c r="G6" s="635"/>
      <c r="H6" s="635"/>
    </row>
    <row r="7" spans="2:9" x14ac:dyDescent="0.2">
      <c r="B7" s="622" t="s">
        <v>908</v>
      </c>
      <c r="C7" s="633"/>
      <c r="D7" s="634"/>
      <c r="E7" s="634"/>
      <c r="F7" s="633"/>
      <c r="G7" s="635"/>
      <c r="H7" s="635"/>
    </row>
    <row r="8" spans="2:9" x14ac:dyDescent="0.2">
      <c r="B8" s="633"/>
      <c r="C8" s="633"/>
      <c r="D8" s="634"/>
      <c r="E8" s="634"/>
      <c r="F8" s="633"/>
      <c r="G8" s="635"/>
      <c r="H8" s="635"/>
    </row>
    <row r="9" spans="2:9" x14ac:dyDescent="0.2">
      <c r="B9" s="633"/>
      <c r="C9" s="633"/>
      <c r="D9" s="634"/>
      <c r="E9" s="634"/>
      <c r="F9" s="633"/>
      <c r="G9" s="635"/>
      <c r="H9" s="635"/>
    </row>
    <row r="10" spans="2:9" x14ac:dyDescent="0.2">
      <c r="B10" s="633"/>
      <c r="C10" s="633"/>
      <c r="D10" s="634"/>
      <c r="E10" s="634"/>
      <c r="F10" s="633"/>
      <c r="G10" s="635"/>
      <c r="H10" s="635"/>
    </row>
    <row r="11" spans="2:9" ht="13.5" thickBot="1" x14ac:dyDescent="0.25">
      <c r="B11" s="636"/>
      <c r="C11" s="636"/>
      <c r="D11" s="637"/>
      <c r="E11" s="637"/>
      <c r="F11" s="636"/>
      <c r="G11" s="638"/>
      <c r="H11" s="638"/>
    </row>
    <row r="12" spans="2:9" ht="13.5" customHeight="1" thickBot="1" x14ac:dyDescent="0.25">
      <c r="B12" s="708" t="s">
        <v>846</v>
      </c>
      <c r="C12" s="695" t="s">
        <v>892</v>
      </c>
      <c r="D12" s="726"/>
      <c r="E12" s="726"/>
      <c r="F12" s="727"/>
      <c r="G12" s="653" t="s">
        <v>855</v>
      </c>
      <c r="H12" s="651"/>
    </row>
    <row r="13" spans="2:9" s="416" customFormat="1" ht="13.5" thickBot="1" x14ac:dyDescent="0.25">
      <c r="B13" s="709"/>
      <c r="C13" s="639" t="s">
        <v>786</v>
      </c>
      <c r="D13" s="713" t="s">
        <v>780</v>
      </c>
      <c r="E13" s="725"/>
      <c r="F13" s="646" t="s">
        <v>779</v>
      </c>
      <c r="G13" s="650" t="s">
        <v>856</v>
      </c>
      <c r="H13" s="652" t="s">
        <v>847</v>
      </c>
    </row>
    <row r="14" spans="2:9" s="442" customFormat="1" ht="13.5" customHeight="1" x14ac:dyDescent="0.2">
      <c r="B14" s="479">
        <v>1</v>
      </c>
      <c r="C14" s="560" t="s">
        <v>303</v>
      </c>
      <c r="D14" s="523" t="s">
        <v>869</v>
      </c>
      <c r="E14" s="524" t="s">
        <v>3</v>
      </c>
      <c r="F14" s="480">
        <v>100000</v>
      </c>
      <c r="G14" s="516"/>
      <c r="H14" s="481" t="s">
        <v>781</v>
      </c>
    </row>
    <row r="15" spans="2:9" s="442" customFormat="1" ht="13.5" customHeight="1" x14ac:dyDescent="0.2">
      <c r="B15" s="433">
        <f t="shared" ref="B15:B70" si="0">+B14+1</f>
        <v>2</v>
      </c>
      <c r="C15" s="465" t="s">
        <v>303</v>
      </c>
      <c r="D15" s="523" t="s">
        <v>868</v>
      </c>
      <c r="E15" s="524" t="s">
        <v>2</v>
      </c>
      <c r="F15" s="431">
        <v>100000</v>
      </c>
      <c r="G15" s="517"/>
      <c r="H15" s="429" t="s">
        <v>781</v>
      </c>
    </row>
    <row r="16" spans="2:9" s="442" customFormat="1" ht="13.5" customHeight="1" x14ac:dyDescent="0.2">
      <c r="B16" s="433">
        <f t="shared" si="0"/>
        <v>3</v>
      </c>
      <c r="C16" s="465" t="s">
        <v>303</v>
      </c>
      <c r="D16" s="523" t="s">
        <v>867</v>
      </c>
      <c r="E16" s="524" t="s">
        <v>1</v>
      </c>
      <c r="F16" s="431">
        <v>100000</v>
      </c>
      <c r="G16" s="517"/>
      <c r="H16" s="429" t="s">
        <v>781</v>
      </c>
    </row>
    <row r="17" spans="2:8" s="442" customFormat="1" ht="13.5" customHeight="1" x14ac:dyDescent="0.2">
      <c r="B17" s="433">
        <f t="shared" si="0"/>
        <v>4</v>
      </c>
      <c r="C17" s="465" t="s">
        <v>303</v>
      </c>
      <c r="D17" s="523" t="s">
        <v>866</v>
      </c>
      <c r="E17" s="524" t="s">
        <v>0</v>
      </c>
      <c r="F17" s="431">
        <v>100000</v>
      </c>
      <c r="G17" s="517"/>
      <c r="H17" s="429" t="s">
        <v>781</v>
      </c>
    </row>
    <row r="18" spans="2:8" s="442" customFormat="1" ht="13.5" customHeight="1" x14ac:dyDescent="0.2">
      <c r="B18" s="433">
        <f t="shared" si="0"/>
        <v>5</v>
      </c>
      <c r="C18" s="465" t="s">
        <v>303</v>
      </c>
      <c r="D18" s="523" t="s">
        <v>865</v>
      </c>
      <c r="E18" s="524" t="s">
        <v>875</v>
      </c>
      <c r="F18" s="431">
        <v>100000</v>
      </c>
      <c r="G18" s="517"/>
      <c r="H18" s="429" t="s">
        <v>781</v>
      </c>
    </row>
    <row r="19" spans="2:8" s="442" customFormat="1" ht="13.5" customHeight="1" x14ac:dyDescent="0.2">
      <c r="B19" s="433">
        <f t="shared" si="0"/>
        <v>6</v>
      </c>
      <c r="C19" s="465" t="s">
        <v>303</v>
      </c>
      <c r="D19" s="523" t="s">
        <v>864</v>
      </c>
      <c r="E19" s="524" t="s">
        <v>874</v>
      </c>
      <c r="F19" s="431">
        <v>100000</v>
      </c>
      <c r="G19" s="517"/>
      <c r="H19" s="429" t="s">
        <v>781</v>
      </c>
    </row>
    <row r="20" spans="2:8" s="442" customFormat="1" ht="13.5" customHeight="1" x14ac:dyDescent="0.2">
      <c r="B20" s="433">
        <f t="shared" si="0"/>
        <v>7</v>
      </c>
      <c r="C20" s="465" t="s">
        <v>303</v>
      </c>
      <c r="D20" s="523" t="s">
        <v>863</v>
      </c>
      <c r="E20" s="524" t="s">
        <v>873</v>
      </c>
      <c r="F20" s="431">
        <v>100000</v>
      </c>
      <c r="G20" s="517"/>
      <c r="H20" s="429" t="s">
        <v>781</v>
      </c>
    </row>
    <row r="21" spans="2:8" s="442" customFormat="1" ht="13.5" customHeight="1" x14ac:dyDescent="0.2">
      <c r="B21" s="433">
        <f t="shared" si="0"/>
        <v>8</v>
      </c>
      <c r="C21" s="465" t="s">
        <v>303</v>
      </c>
      <c r="D21" s="523" t="s">
        <v>862</v>
      </c>
      <c r="E21" s="524" t="s">
        <v>872</v>
      </c>
      <c r="F21" s="431">
        <v>100000</v>
      </c>
      <c r="G21" s="517"/>
      <c r="H21" s="429" t="s">
        <v>781</v>
      </c>
    </row>
    <row r="22" spans="2:8" s="442" customFormat="1" ht="13.5" customHeight="1" x14ac:dyDescent="0.2">
      <c r="B22" s="433">
        <f t="shared" si="0"/>
        <v>9</v>
      </c>
      <c r="C22" s="465" t="s">
        <v>303</v>
      </c>
      <c r="D22" s="523" t="s">
        <v>861</v>
      </c>
      <c r="E22" s="524" t="s">
        <v>871</v>
      </c>
      <c r="F22" s="431">
        <v>100000</v>
      </c>
      <c r="G22" s="517"/>
      <c r="H22" s="429" t="s">
        <v>781</v>
      </c>
    </row>
    <row r="23" spans="2:8" s="442" customFormat="1" ht="13.5" customHeight="1" x14ac:dyDescent="0.2">
      <c r="B23" s="433">
        <f t="shared" si="0"/>
        <v>10</v>
      </c>
      <c r="C23" s="465" t="s">
        <v>303</v>
      </c>
      <c r="D23" s="523" t="s">
        <v>860</v>
      </c>
      <c r="E23" s="524" t="s">
        <v>870</v>
      </c>
      <c r="F23" s="431">
        <v>100000</v>
      </c>
      <c r="G23" s="517"/>
      <c r="H23" s="429" t="s">
        <v>781</v>
      </c>
    </row>
    <row r="24" spans="2:8" s="442" customFormat="1" ht="13.5" customHeight="1" x14ac:dyDescent="0.2">
      <c r="B24" s="433">
        <f t="shared" si="0"/>
        <v>11</v>
      </c>
      <c r="C24" s="465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7"/>
      <c r="H24" s="429" t="s">
        <v>781</v>
      </c>
    </row>
    <row r="25" spans="2:8" s="442" customFormat="1" ht="13.5" customHeight="1" x14ac:dyDescent="0.2">
      <c r="B25" s="433">
        <f t="shared" si="0"/>
        <v>12</v>
      </c>
      <c r="C25" s="465" t="s">
        <v>303</v>
      </c>
      <c r="D25" s="486">
        <v>1100000</v>
      </c>
      <c r="E25" s="447">
        <v>1199999</v>
      </c>
      <c r="F25" s="431">
        <f t="shared" si="1"/>
        <v>100000</v>
      </c>
      <c r="G25" s="517"/>
      <c r="H25" s="429" t="s">
        <v>781</v>
      </c>
    </row>
    <row r="26" spans="2:8" s="442" customFormat="1" ht="13.5" customHeight="1" x14ac:dyDescent="0.2">
      <c r="B26" s="433">
        <f t="shared" si="0"/>
        <v>13</v>
      </c>
      <c r="C26" s="465" t="s">
        <v>303</v>
      </c>
      <c r="D26" s="487">
        <v>1200000</v>
      </c>
      <c r="E26" s="447">
        <v>1299999</v>
      </c>
      <c r="F26" s="431">
        <f t="shared" si="1"/>
        <v>100000</v>
      </c>
      <c r="G26" s="517"/>
      <c r="H26" s="429" t="s">
        <v>781</v>
      </c>
    </row>
    <row r="27" spans="2:8" s="442" customFormat="1" ht="13.5" customHeight="1" x14ac:dyDescent="0.2">
      <c r="B27" s="433">
        <f t="shared" si="0"/>
        <v>14</v>
      </c>
      <c r="C27" s="465" t="s">
        <v>303</v>
      </c>
      <c r="D27" s="486">
        <v>1300000</v>
      </c>
      <c r="E27" s="447">
        <v>1399999</v>
      </c>
      <c r="F27" s="431">
        <f t="shared" si="1"/>
        <v>100000</v>
      </c>
      <c r="G27" s="517"/>
      <c r="H27" s="429" t="s">
        <v>781</v>
      </c>
    </row>
    <row r="28" spans="2:8" s="442" customFormat="1" ht="13.5" customHeight="1" x14ac:dyDescent="0.2">
      <c r="B28" s="433">
        <f t="shared" si="0"/>
        <v>15</v>
      </c>
      <c r="C28" s="465" t="s">
        <v>303</v>
      </c>
      <c r="D28" s="487">
        <v>1400000</v>
      </c>
      <c r="E28" s="447">
        <v>1499999</v>
      </c>
      <c r="F28" s="431">
        <f t="shared" si="1"/>
        <v>100000</v>
      </c>
      <c r="G28" s="517"/>
      <c r="H28" s="429" t="s">
        <v>781</v>
      </c>
    </row>
    <row r="29" spans="2:8" s="442" customFormat="1" ht="13.5" customHeight="1" x14ac:dyDescent="0.2">
      <c r="B29" s="433">
        <f t="shared" si="0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517"/>
      <c r="H29" s="466" t="s">
        <v>781</v>
      </c>
    </row>
    <row r="30" spans="2:8" s="442" customFormat="1" ht="13.5" customHeight="1" x14ac:dyDescent="0.2">
      <c r="B30" s="433">
        <f t="shared" si="0"/>
        <v>17</v>
      </c>
      <c r="C30" s="465" t="s">
        <v>303</v>
      </c>
      <c r="D30" s="487">
        <v>1600000</v>
      </c>
      <c r="E30" s="447">
        <v>1699999</v>
      </c>
      <c r="F30" s="431">
        <f t="shared" si="1"/>
        <v>100000</v>
      </c>
      <c r="G30" s="517"/>
      <c r="H30" s="429" t="s">
        <v>781</v>
      </c>
    </row>
    <row r="31" spans="2:8" s="442" customFormat="1" ht="13.5" customHeight="1" x14ac:dyDescent="0.2">
      <c r="B31" s="433">
        <f t="shared" si="0"/>
        <v>18</v>
      </c>
      <c r="C31" s="465" t="s">
        <v>303</v>
      </c>
      <c r="D31" s="487">
        <v>1700000</v>
      </c>
      <c r="E31" s="447">
        <v>1799999</v>
      </c>
      <c r="F31" s="431">
        <f t="shared" si="1"/>
        <v>100000</v>
      </c>
      <c r="G31" s="517"/>
      <c r="H31" s="429" t="s">
        <v>781</v>
      </c>
    </row>
    <row r="32" spans="2:8" s="442" customFormat="1" ht="13.5" customHeight="1" x14ac:dyDescent="0.2">
      <c r="B32" s="433">
        <f t="shared" si="0"/>
        <v>19</v>
      </c>
      <c r="C32" s="465" t="s">
        <v>303</v>
      </c>
      <c r="D32" s="487">
        <v>1800000</v>
      </c>
      <c r="E32" s="447">
        <v>1899999</v>
      </c>
      <c r="F32" s="431">
        <f t="shared" si="1"/>
        <v>100000</v>
      </c>
      <c r="G32" s="517"/>
      <c r="H32" s="429" t="s">
        <v>781</v>
      </c>
    </row>
    <row r="33" spans="2:8" s="442" customFormat="1" ht="13.5" customHeight="1" x14ac:dyDescent="0.2">
      <c r="B33" s="433">
        <f t="shared" si="0"/>
        <v>20</v>
      </c>
      <c r="C33" s="465" t="s">
        <v>303</v>
      </c>
      <c r="D33" s="487">
        <v>1900000</v>
      </c>
      <c r="E33" s="447">
        <v>1999999</v>
      </c>
      <c r="F33" s="431">
        <f t="shared" si="1"/>
        <v>100000</v>
      </c>
      <c r="G33" s="517"/>
      <c r="H33" s="429" t="s">
        <v>781</v>
      </c>
    </row>
    <row r="34" spans="2:8" s="442" customFormat="1" ht="13.5" customHeight="1" x14ac:dyDescent="0.2">
      <c r="B34" s="433">
        <f t="shared" si="0"/>
        <v>21</v>
      </c>
      <c r="C34" s="465" t="s">
        <v>893</v>
      </c>
      <c r="D34" s="483">
        <v>2000000</v>
      </c>
      <c r="E34" s="484">
        <v>2099999</v>
      </c>
      <c r="F34" s="485">
        <f t="shared" si="1"/>
        <v>100000</v>
      </c>
      <c r="G34" s="517"/>
      <c r="H34" s="466" t="s">
        <v>850</v>
      </c>
    </row>
    <row r="35" spans="2:8" s="442" customFormat="1" ht="13.5" customHeight="1" x14ac:dyDescent="0.2">
      <c r="B35" s="433">
        <f t="shared" si="0"/>
        <v>22</v>
      </c>
      <c r="C35" s="465" t="s">
        <v>893</v>
      </c>
      <c r="D35" s="486">
        <v>2100000</v>
      </c>
      <c r="E35" s="447">
        <v>2199999</v>
      </c>
      <c r="F35" s="431">
        <f t="shared" si="1"/>
        <v>100000</v>
      </c>
      <c r="G35" s="517"/>
      <c r="H35" s="429" t="s">
        <v>850</v>
      </c>
    </row>
    <row r="36" spans="2:8" s="442" customFormat="1" ht="13.5" customHeight="1" x14ac:dyDescent="0.2">
      <c r="B36" s="433">
        <f t="shared" si="0"/>
        <v>23</v>
      </c>
      <c r="C36" s="465" t="s">
        <v>893</v>
      </c>
      <c r="D36" s="487">
        <v>2200000</v>
      </c>
      <c r="E36" s="447">
        <v>2299999</v>
      </c>
      <c r="F36" s="431">
        <f t="shared" si="1"/>
        <v>100000</v>
      </c>
      <c r="G36" s="517"/>
      <c r="H36" s="429" t="s">
        <v>850</v>
      </c>
    </row>
    <row r="37" spans="2:8" s="442" customFormat="1" ht="13.5" customHeight="1" x14ac:dyDescent="0.2">
      <c r="B37" s="433">
        <f t="shared" si="0"/>
        <v>24</v>
      </c>
      <c r="C37" s="465" t="s">
        <v>893</v>
      </c>
      <c r="D37" s="486">
        <v>2300000</v>
      </c>
      <c r="E37" s="447">
        <v>2399999</v>
      </c>
      <c r="F37" s="431">
        <f t="shared" si="1"/>
        <v>100000</v>
      </c>
      <c r="G37" s="517"/>
      <c r="H37" s="429" t="s">
        <v>850</v>
      </c>
    </row>
    <row r="38" spans="2:8" s="442" customFormat="1" ht="13.5" customHeight="1" x14ac:dyDescent="0.2">
      <c r="B38" s="433">
        <f t="shared" si="0"/>
        <v>25</v>
      </c>
      <c r="C38" s="465" t="s">
        <v>893</v>
      </c>
      <c r="D38" s="487">
        <v>2400000</v>
      </c>
      <c r="E38" s="447">
        <v>2499999</v>
      </c>
      <c r="F38" s="431">
        <f t="shared" si="1"/>
        <v>100000</v>
      </c>
      <c r="G38" s="517"/>
      <c r="H38" s="429" t="s">
        <v>850</v>
      </c>
    </row>
    <row r="39" spans="2:8" s="442" customFormat="1" ht="13.5" customHeight="1" x14ac:dyDescent="0.2">
      <c r="B39" s="433">
        <f t="shared" si="0"/>
        <v>26</v>
      </c>
      <c r="C39" s="465" t="s">
        <v>303</v>
      </c>
      <c r="D39" s="483">
        <v>2500000</v>
      </c>
      <c r="E39" s="484">
        <v>2599999</v>
      </c>
      <c r="F39" s="431">
        <f t="shared" si="1"/>
        <v>100000</v>
      </c>
      <c r="G39" s="518"/>
      <c r="H39" s="429" t="s">
        <v>781</v>
      </c>
    </row>
    <row r="40" spans="2:8" s="442" customFormat="1" ht="13.5" customHeight="1" x14ac:dyDescent="0.2">
      <c r="B40" s="467">
        <f t="shared" si="0"/>
        <v>27</v>
      </c>
      <c r="C40" s="465" t="s">
        <v>303</v>
      </c>
      <c r="D40" s="486">
        <v>2600000</v>
      </c>
      <c r="E40" s="447">
        <v>2699999</v>
      </c>
      <c r="F40" s="427">
        <f t="shared" si="1"/>
        <v>100000</v>
      </c>
      <c r="G40" s="517"/>
      <c r="H40" s="429" t="s">
        <v>781</v>
      </c>
    </row>
    <row r="41" spans="2:8" s="442" customFormat="1" ht="13.5" customHeight="1" x14ac:dyDescent="0.2">
      <c r="B41" s="433">
        <f t="shared" si="0"/>
        <v>28</v>
      </c>
      <c r="C41" s="465" t="s">
        <v>303</v>
      </c>
      <c r="D41" s="486">
        <v>2700000</v>
      </c>
      <c r="E41" s="447">
        <v>2799999</v>
      </c>
      <c r="F41" s="427">
        <f t="shared" si="1"/>
        <v>100000</v>
      </c>
      <c r="G41" s="517"/>
      <c r="H41" s="429" t="s">
        <v>781</v>
      </c>
    </row>
    <row r="42" spans="2:8" s="442" customFormat="1" ht="13.5" customHeight="1" x14ac:dyDescent="0.2">
      <c r="B42" s="433">
        <f t="shared" si="0"/>
        <v>29</v>
      </c>
      <c r="C42" s="465" t="s">
        <v>303</v>
      </c>
      <c r="D42" s="486">
        <v>2800000</v>
      </c>
      <c r="E42" s="447">
        <v>2899999</v>
      </c>
      <c r="F42" s="431">
        <f t="shared" si="1"/>
        <v>100000</v>
      </c>
      <c r="G42" s="517"/>
      <c r="H42" s="429" t="s">
        <v>781</v>
      </c>
    </row>
    <row r="43" spans="2:8" s="442" customFormat="1" ht="13.5" customHeight="1" x14ac:dyDescent="0.2">
      <c r="B43" s="433">
        <f t="shared" si="0"/>
        <v>30</v>
      </c>
      <c r="C43" s="465" t="s">
        <v>303</v>
      </c>
      <c r="D43" s="486">
        <v>2900000</v>
      </c>
      <c r="E43" s="447">
        <v>2999999</v>
      </c>
      <c r="F43" s="431">
        <f t="shared" si="1"/>
        <v>100000</v>
      </c>
      <c r="G43" s="517"/>
      <c r="H43" s="429" t="s">
        <v>781</v>
      </c>
    </row>
    <row r="44" spans="2:8" s="442" customFormat="1" ht="13.5" customHeight="1" x14ac:dyDescent="0.2">
      <c r="B44" s="433">
        <f t="shared" si="0"/>
        <v>31</v>
      </c>
      <c r="C44" s="500" t="s">
        <v>304</v>
      </c>
      <c r="D44" s="488">
        <v>3000000</v>
      </c>
      <c r="E44" s="446">
        <v>3099999</v>
      </c>
      <c r="F44" s="485">
        <f t="shared" si="1"/>
        <v>100000</v>
      </c>
      <c r="G44" s="519"/>
      <c r="H44" s="430" t="s">
        <v>849</v>
      </c>
    </row>
    <row r="45" spans="2:8" s="442" customFormat="1" ht="13.5" customHeight="1" x14ac:dyDescent="0.2">
      <c r="B45" s="433">
        <f t="shared" si="0"/>
        <v>32</v>
      </c>
      <c r="C45" s="500" t="s">
        <v>304</v>
      </c>
      <c r="D45" s="488">
        <v>3100000</v>
      </c>
      <c r="E45" s="446">
        <v>3199999</v>
      </c>
      <c r="F45" s="431">
        <f t="shared" si="1"/>
        <v>100000</v>
      </c>
      <c r="G45" s="519"/>
      <c r="H45" s="430" t="s">
        <v>849</v>
      </c>
    </row>
    <row r="46" spans="2:8" s="442" customFormat="1" ht="13.5" customHeight="1" x14ac:dyDescent="0.2">
      <c r="B46" s="433">
        <f t="shared" si="0"/>
        <v>33</v>
      </c>
      <c r="C46" s="500" t="s">
        <v>304</v>
      </c>
      <c r="D46" s="488">
        <v>3200000</v>
      </c>
      <c r="E46" s="446">
        <v>3299999</v>
      </c>
      <c r="F46" s="431">
        <f t="shared" si="1"/>
        <v>100000</v>
      </c>
      <c r="G46" s="519"/>
      <c r="H46" s="430" t="s">
        <v>849</v>
      </c>
    </row>
    <row r="47" spans="2:8" s="442" customFormat="1" ht="13.5" customHeight="1" x14ac:dyDescent="0.2">
      <c r="B47" s="433">
        <f t="shared" si="0"/>
        <v>34</v>
      </c>
      <c r="C47" s="500" t="s">
        <v>304</v>
      </c>
      <c r="D47" s="488">
        <v>3300000</v>
      </c>
      <c r="E47" s="446">
        <v>3399999</v>
      </c>
      <c r="F47" s="431">
        <f t="shared" si="1"/>
        <v>100000</v>
      </c>
      <c r="G47" s="519"/>
      <c r="H47" s="430" t="s">
        <v>849</v>
      </c>
    </row>
    <row r="48" spans="2:8" s="442" customFormat="1" ht="13.5" customHeight="1" x14ac:dyDescent="0.2">
      <c r="B48" s="433">
        <f t="shared" si="0"/>
        <v>35</v>
      </c>
      <c r="C48" s="500" t="s">
        <v>304</v>
      </c>
      <c r="D48" s="488">
        <v>3400000</v>
      </c>
      <c r="E48" s="446">
        <v>3499999</v>
      </c>
      <c r="F48" s="431">
        <f t="shared" si="1"/>
        <v>100000</v>
      </c>
      <c r="G48" s="519"/>
      <c r="H48" s="430" t="s">
        <v>849</v>
      </c>
    </row>
    <row r="49" spans="2:8" s="442" customFormat="1" ht="13.5" customHeight="1" x14ac:dyDescent="0.2">
      <c r="B49" s="433">
        <f t="shared" si="0"/>
        <v>36</v>
      </c>
      <c r="C49" s="500" t="s">
        <v>304</v>
      </c>
      <c r="D49" s="488">
        <v>3500000</v>
      </c>
      <c r="E49" s="446">
        <v>3599999</v>
      </c>
      <c r="F49" s="431">
        <f t="shared" si="1"/>
        <v>100000</v>
      </c>
      <c r="G49" s="519"/>
      <c r="H49" s="430" t="s">
        <v>849</v>
      </c>
    </row>
    <row r="50" spans="2:8" s="442" customFormat="1" ht="13.5" customHeight="1" x14ac:dyDescent="0.2">
      <c r="B50" s="433">
        <f t="shared" si="0"/>
        <v>37</v>
      </c>
      <c r="C50" s="500" t="s">
        <v>303</v>
      </c>
      <c r="D50" s="488">
        <v>3600000</v>
      </c>
      <c r="E50" s="446">
        <v>3699999</v>
      </c>
      <c r="F50" s="431">
        <f t="shared" si="1"/>
        <v>100000</v>
      </c>
      <c r="G50" s="519"/>
      <c r="H50" s="430" t="s">
        <v>781</v>
      </c>
    </row>
    <row r="51" spans="2:8" s="531" customFormat="1" ht="13.5" customHeight="1" x14ac:dyDescent="0.2">
      <c r="B51" s="433">
        <f t="shared" si="0"/>
        <v>38</v>
      </c>
      <c r="C51" s="500" t="s">
        <v>304</v>
      </c>
      <c r="D51" s="488">
        <v>3700000</v>
      </c>
      <c r="E51" s="446">
        <v>3799999</v>
      </c>
      <c r="F51" s="431">
        <f t="shared" si="1"/>
        <v>100000</v>
      </c>
      <c r="G51" s="519"/>
      <c r="H51" s="430" t="s">
        <v>849</v>
      </c>
    </row>
    <row r="52" spans="2:8" s="531" customFormat="1" ht="13.5" customHeight="1" x14ac:dyDescent="0.2">
      <c r="B52" s="433">
        <f t="shared" si="0"/>
        <v>39</v>
      </c>
      <c r="C52" s="500" t="s">
        <v>304</v>
      </c>
      <c r="D52" s="488">
        <v>3800000</v>
      </c>
      <c r="E52" s="446">
        <v>3899999</v>
      </c>
      <c r="F52" s="431">
        <f t="shared" si="1"/>
        <v>100000</v>
      </c>
      <c r="G52" s="519"/>
      <c r="H52" s="430" t="s">
        <v>849</v>
      </c>
    </row>
    <row r="53" spans="2:8" s="531" customFormat="1" ht="13.5" customHeight="1" x14ac:dyDescent="0.2">
      <c r="B53" s="433">
        <f t="shared" si="0"/>
        <v>40</v>
      </c>
      <c r="C53" s="500" t="s">
        <v>304</v>
      </c>
      <c r="D53" s="488">
        <v>3900000</v>
      </c>
      <c r="E53" s="446">
        <v>3999999</v>
      </c>
      <c r="F53" s="431">
        <f t="shared" si="1"/>
        <v>100000</v>
      </c>
      <c r="G53" s="519"/>
      <c r="H53" s="430" t="s">
        <v>849</v>
      </c>
    </row>
    <row r="54" spans="2:8" s="442" customFormat="1" ht="13.5" customHeight="1" x14ac:dyDescent="0.2">
      <c r="B54" s="433">
        <f t="shared" si="0"/>
        <v>41</v>
      </c>
      <c r="C54" s="500" t="s">
        <v>304</v>
      </c>
      <c r="D54" s="488">
        <v>4000000</v>
      </c>
      <c r="E54" s="446">
        <v>4099999</v>
      </c>
      <c r="F54" s="431">
        <f t="shared" si="1"/>
        <v>100000</v>
      </c>
      <c r="G54" s="519"/>
      <c r="H54" s="430" t="s">
        <v>849</v>
      </c>
    </row>
    <row r="55" spans="2:8" s="441" customFormat="1" ht="13.5" customHeight="1" x14ac:dyDescent="0.2">
      <c r="B55" s="433">
        <f t="shared" si="0"/>
        <v>42</v>
      </c>
      <c r="C55" s="465" t="s">
        <v>304</v>
      </c>
      <c r="D55" s="486">
        <v>4100000</v>
      </c>
      <c r="E55" s="447">
        <v>4199999</v>
      </c>
      <c r="F55" s="431">
        <f t="shared" si="1"/>
        <v>100000</v>
      </c>
      <c r="G55" s="517"/>
      <c r="H55" s="429" t="s">
        <v>849</v>
      </c>
    </row>
    <row r="56" spans="2:8" s="441" customFormat="1" ht="13.5" customHeight="1" x14ac:dyDescent="0.2">
      <c r="B56" s="433">
        <f t="shared" si="0"/>
        <v>43</v>
      </c>
      <c r="C56" s="465" t="s">
        <v>304</v>
      </c>
      <c r="D56" s="486">
        <v>4200000</v>
      </c>
      <c r="E56" s="447">
        <v>4299999</v>
      </c>
      <c r="F56" s="431">
        <f t="shared" si="1"/>
        <v>100000</v>
      </c>
      <c r="G56" s="517"/>
      <c r="H56" s="429" t="s">
        <v>849</v>
      </c>
    </row>
    <row r="57" spans="2:8" s="441" customFormat="1" ht="13.5" customHeight="1" x14ac:dyDescent="0.2">
      <c r="B57" s="433">
        <f t="shared" si="0"/>
        <v>44</v>
      </c>
      <c r="C57" s="500" t="s">
        <v>304</v>
      </c>
      <c r="D57" s="488">
        <v>4300000</v>
      </c>
      <c r="E57" s="446">
        <v>4399999</v>
      </c>
      <c r="F57" s="431">
        <f t="shared" si="1"/>
        <v>100000</v>
      </c>
      <c r="G57" s="517"/>
      <c r="H57" s="430" t="s">
        <v>849</v>
      </c>
    </row>
    <row r="58" spans="2:8" s="441" customFormat="1" ht="13.5" customHeight="1" x14ac:dyDescent="0.2">
      <c r="B58" s="433">
        <f t="shared" si="0"/>
        <v>45</v>
      </c>
      <c r="C58" s="500" t="s">
        <v>304</v>
      </c>
      <c r="D58" s="488">
        <v>4400000</v>
      </c>
      <c r="E58" s="446">
        <v>4499999</v>
      </c>
      <c r="F58" s="431">
        <f t="shared" si="1"/>
        <v>100000</v>
      </c>
      <c r="G58" s="517"/>
      <c r="H58" s="429" t="s">
        <v>849</v>
      </c>
    </row>
    <row r="59" spans="2:8" s="441" customFormat="1" ht="13.5" customHeight="1" x14ac:dyDescent="0.2">
      <c r="B59" s="433">
        <f t="shared" si="0"/>
        <v>46</v>
      </c>
      <c r="C59" s="500" t="s">
        <v>304</v>
      </c>
      <c r="D59" s="488">
        <v>4500000</v>
      </c>
      <c r="E59" s="446">
        <v>4599999</v>
      </c>
      <c r="F59" s="431">
        <f t="shared" si="1"/>
        <v>100000</v>
      </c>
      <c r="G59" s="517"/>
      <c r="H59" s="429" t="s">
        <v>849</v>
      </c>
    </row>
    <row r="60" spans="2:8" s="441" customFormat="1" ht="13.5" customHeight="1" x14ac:dyDescent="0.2">
      <c r="B60" s="433">
        <f t="shared" si="0"/>
        <v>47</v>
      </c>
      <c r="C60" s="500" t="s">
        <v>304</v>
      </c>
      <c r="D60" s="488">
        <v>4600000</v>
      </c>
      <c r="E60" s="446">
        <v>4699999</v>
      </c>
      <c r="F60" s="431">
        <f t="shared" si="1"/>
        <v>100000</v>
      </c>
      <c r="G60" s="517"/>
      <c r="H60" s="429" t="s">
        <v>849</v>
      </c>
    </row>
    <row r="61" spans="2:8" s="441" customFormat="1" ht="13.5" customHeight="1" x14ac:dyDescent="0.2">
      <c r="B61" s="433">
        <f t="shared" si="0"/>
        <v>48</v>
      </c>
      <c r="C61" s="500" t="s">
        <v>304</v>
      </c>
      <c r="D61" s="488">
        <v>4700000</v>
      </c>
      <c r="E61" s="446">
        <v>4799999</v>
      </c>
      <c r="F61" s="431">
        <f t="shared" si="1"/>
        <v>100000</v>
      </c>
      <c r="G61" s="517"/>
      <c r="H61" s="429" t="s">
        <v>849</v>
      </c>
    </row>
    <row r="62" spans="2:8" s="441" customFormat="1" ht="13.5" customHeight="1" x14ac:dyDescent="0.2">
      <c r="B62" s="433">
        <f t="shared" si="0"/>
        <v>49</v>
      </c>
      <c r="C62" s="500" t="s">
        <v>304</v>
      </c>
      <c r="D62" s="488">
        <v>4800000</v>
      </c>
      <c r="E62" s="446">
        <v>4899999</v>
      </c>
      <c r="F62" s="431">
        <f t="shared" si="1"/>
        <v>100000</v>
      </c>
      <c r="G62" s="517"/>
      <c r="H62" s="429" t="s">
        <v>849</v>
      </c>
    </row>
    <row r="63" spans="2:8" s="441" customFormat="1" ht="13.5" customHeight="1" x14ac:dyDescent="0.2">
      <c r="B63" s="433">
        <f t="shared" si="0"/>
        <v>50</v>
      </c>
      <c r="C63" s="500" t="s">
        <v>304</v>
      </c>
      <c r="D63" s="488">
        <v>4900000</v>
      </c>
      <c r="E63" s="446">
        <v>4999999</v>
      </c>
      <c r="F63" s="431">
        <f t="shared" si="1"/>
        <v>100000</v>
      </c>
      <c r="G63" s="517"/>
      <c r="H63" s="429" t="s">
        <v>849</v>
      </c>
    </row>
    <row r="64" spans="2:8" s="441" customFormat="1" ht="13.5" customHeight="1" x14ac:dyDescent="0.2">
      <c r="B64" s="433">
        <f t="shared" si="0"/>
        <v>51</v>
      </c>
      <c r="C64" s="465" t="s">
        <v>303</v>
      </c>
      <c r="D64" s="486">
        <v>5000000</v>
      </c>
      <c r="E64" s="447">
        <v>5099999</v>
      </c>
      <c r="F64" s="431">
        <f t="shared" si="1"/>
        <v>100000</v>
      </c>
      <c r="G64" s="517"/>
      <c r="H64" s="429" t="s">
        <v>781</v>
      </c>
    </row>
    <row r="65" spans="2:8" s="441" customFormat="1" ht="13.5" customHeight="1" x14ac:dyDescent="0.2">
      <c r="B65" s="433">
        <f t="shared" si="0"/>
        <v>52</v>
      </c>
      <c r="C65" s="465" t="s">
        <v>303</v>
      </c>
      <c r="D65" s="486">
        <v>5100000</v>
      </c>
      <c r="E65" s="447">
        <v>5199999</v>
      </c>
      <c r="F65" s="431">
        <f t="shared" si="1"/>
        <v>100000</v>
      </c>
      <c r="G65" s="517"/>
      <c r="H65" s="429" t="s">
        <v>781</v>
      </c>
    </row>
    <row r="66" spans="2:8" s="441" customFormat="1" ht="13.5" customHeight="1" x14ac:dyDescent="0.2">
      <c r="B66" s="433">
        <f t="shared" si="0"/>
        <v>53</v>
      </c>
      <c r="C66" s="465" t="s">
        <v>303</v>
      </c>
      <c r="D66" s="486">
        <v>5200000</v>
      </c>
      <c r="E66" s="447">
        <v>5299999</v>
      </c>
      <c r="F66" s="431">
        <f t="shared" si="1"/>
        <v>100000</v>
      </c>
      <c r="G66" s="517"/>
      <c r="H66" s="429" t="s">
        <v>781</v>
      </c>
    </row>
    <row r="67" spans="2:8" s="441" customFormat="1" ht="13.5" customHeight="1" x14ac:dyDescent="0.2">
      <c r="B67" s="433">
        <f t="shared" si="0"/>
        <v>54</v>
      </c>
      <c r="C67" s="465" t="s">
        <v>303</v>
      </c>
      <c r="D67" s="486">
        <v>5300000</v>
      </c>
      <c r="E67" s="447">
        <v>5399999</v>
      </c>
      <c r="F67" s="431">
        <f t="shared" si="1"/>
        <v>100000</v>
      </c>
      <c r="G67" s="517"/>
      <c r="H67" s="429" t="s">
        <v>781</v>
      </c>
    </row>
    <row r="68" spans="2:8" s="441" customFormat="1" ht="13.5" customHeight="1" x14ac:dyDescent="0.2">
      <c r="B68" s="433">
        <f t="shared" si="0"/>
        <v>55</v>
      </c>
      <c r="C68" s="465" t="s">
        <v>303</v>
      </c>
      <c r="D68" s="486">
        <v>5400000</v>
      </c>
      <c r="E68" s="447">
        <v>5499999</v>
      </c>
      <c r="F68" s="431">
        <f t="shared" si="1"/>
        <v>100000</v>
      </c>
      <c r="G68" s="517"/>
      <c r="H68" s="429" t="s">
        <v>781</v>
      </c>
    </row>
    <row r="69" spans="2:8" s="441" customFormat="1" ht="13.5" customHeight="1" x14ac:dyDescent="0.2">
      <c r="B69" s="433">
        <f t="shared" si="0"/>
        <v>56</v>
      </c>
      <c r="C69" s="500" t="s">
        <v>303</v>
      </c>
      <c r="D69" s="488">
        <v>5500000</v>
      </c>
      <c r="E69" s="446">
        <v>5599999</v>
      </c>
      <c r="F69" s="427">
        <f t="shared" si="1"/>
        <v>100000</v>
      </c>
      <c r="G69" s="519"/>
      <c r="H69" s="430" t="s">
        <v>781</v>
      </c>
    </row>
    <row r="70" spans="2:8" s="441" customFormat="1" ht="13.5" customHeight="1" x14ac:dyDescent="0.2">
      <c r="B70" s="433">
        <f t="shared" si="0"/>
        <v>57</v>
      </c>
      <c r="C70" s="465" t="s">
        <v>303</v>
      </c>
      <c r="D70" s="486">
        <v>5600000</v>
      </c>
      <c r="E70" s="447">
        <v>5699999</v>
      </c>
      <c r="F70" s="431">
        <f t="shared" si="1"/>
        <v>100000</v>
      </c>
      <c r="G70" s="519"/>
      <c r="H70" s="429" t="s">
        <v>781</v>
      </c>
    </row>
    <row r="71" spans="2:8" s="441" customFormat="1" ht="13.5" customHeight="1" x14ac:dyDescent="0.2">
      <c r="B71" s="433">
        <f>+B70+1</f>
        <v>58</v>
      </c>
      <c r="C71" s="465" t="s">
        <v>303</v>
      </c>
      <c r="D71" s="486">
        <v>5700000</v>
      </c>
      <c r="E71" s="447">
        <v>5799999</v>
      </c>
      <c r="F71" s="431">
        <f t="shared" si="1"/>
        <v>100000</v>
      </c>
      <c r="G71" s="519"/>
      <c r="H71" s="429" t="s">
        <v>781</v>
      </c>
    </row>
    <row r="72" spans="2:8" s="441" customFormat="1" ht="13.5" customHeight="1" x14ac:dyDescent="0.2">
      <c r="B72" s="433">
        <f>+B71+1</f>
        <v>59</v>
      </c>
      <c r="C72" s="465" t="s">
        <v>303</v>
      </c>
      <c r="D72" s="486">
        <v>5800000</v>
      </c>
      <c r="E72" s="447">
        <v>5899999</v>
      </c>
      <c r="F72" s="431">
        <f t="shared" si="1"/>
        <v>100000</v>
      </c>
      <c r="G72" s="519"/>
      <c r="H72" s="429" t="s">
        <v>781</v>
      </c>
    </row>
    <row r="73" spans="2:8" s="441" customFormat="1" ht="13.5" customHeight="1" x14ac:dyDescent="0.2">
      <c r="B73" s="433">
        <f t="shared" ref="B73:B113" si="2">+B72+1</f>
        <v>60</v>
      </c>
      <c r="C73" s="593" t="s">
        <v>303</v>
      </c>
      <c r="D73" s="490">
        <v>5900000</v>
      </c>
      <c r="E73" s="448">
        <v>5999999</v>
      </c>
      <c r="F73" s="432">
        <f t="shared" si="1"/>
        <v>100000</v>
      </c>
      <c r="G73" s="518"/>
      <c r="H73" s="491" t="s">
        <v>781</v>
      </c>
    </row>
    <row r="74" spans="2:8" s="441" customFormat="1" ht="13.5" customHeight="1" x14ac:dyDescent="0.2">
      <c r="B74" s="433">
        <f t="shared" si="2"/>
        <v>61</v>
      </c>
      <c r="C74" s="593" t="s">
        <v>303</v>
      </c>
      <c r="D74" s="490">
        <v>6000000</v>
      </c>
      <c r="E74" s="448">
        <v>6099999</v>
      </c>
      <c r="F74" s="432">
        <f t="shared" si="1"/>
        <v>100000</v>
      </c>
      <c r="G74" s="517"/>
      <c r="H74" s="491" t="s">
        <v>781</v>
      </c>
    </row>
    <row r="75" spans="2:8" s="441" customFormat="1" ht="13.5" customHeight="1" x14ac:dyDescent="0.2">
      <c r="B75" s="433">
        <f t="shared" si="2"/>
        <v>62</v>
      </c>
      <c r="C75" s="593" t="s">
        <v>303</v>
      </c>
      <c r="D75" s="490">
        <v>6100000</v>
      </c>
      <c r="E75" s="448">
        <v>6199999</v>
      </c>
      <c r="F75" s="432">
        <f t="shared" si="1"/>
        <v>100000</v>
      </c>
      <c r="G75" s="517"/>
      <c r="H75" s="491" t="s">
        <v>781</v>
      </c>
    </row>
    <row r="76" spans="2:8" s="441" customFormat="1" ht="13.5" customHeight="1" x14ac:dyDescent="0.2">
      <c r="B76" s="433">
        <f t="shared" si="2"/>
        <v>63</v>
      </c>
      <c r="C76" s="593" t="s">
        <v>303</v>
      </c>
      <c r="D76" s="490">
        <v>6200000</v>
      </c>
      <c r="E76" s="448">
        <v>6299999</v>
      </c>
      <c r="F76" s="432">
        <f t="shared" si="1"/>
        <v>100000</v>
      </c>
      <c r="G76" s="517"/>
      <c r="H76" s="491" t="s">
        <v>781</v>
      </c>
    </row>
    <row r="77" spans="2:8" s="441" customFormat="1" ht="13.5" customHeight="1" x14ac:dyDescent="0.2">
      <c r="B77" s="433">
        <f t="shared" si="2"/>
        <v>64</v>
      </c>
      <c r="C77" s="593" t="s">
        <v>303</v>
      </c>
      <c r="D77" s="490">
        <v>6300000</v>
      </c>
      <c r="E77" s="448">
        <v>6399999</v>
      </c>
      <c r="F77" s="432">
        <f t="shared" si="1"/>
        <v>100000</v>
      </c>
      <c r="G77" s="517"/>
      <c r="H77" s="491" t="s">
        <v>781</v>
      </c>
    </row>
    <row r="78" spans="2:8" s="441" customFormat="1" ht="13.5" customHeight="1" x14ac:dyDescent="0.2">
      <c r="B78" s="433">
        <f t="shared" si="2"/>
        <v>65</v>
      </c>
      <c r="C78" s="593" t="s">
        <v>303</v>
      </c>
      <c r="D78" s="490">
        <v>6400000</v>
      </c>
      <c r="E78" s="448">
        <v>6499999</v>
      </c>
      <c r="F78" s="432">
        <f t="shared" si="1"/>
        <v>100000</v>
      </c>
      <c r="G78" s="517"/>
      <c r="H78" s="491" t="s">
        <v>781</v>
      </c>
    </row>
    <row r="79" spans="2:8" s="441" customFormat="1" ht="13.5" customHeight="1" x14ac:dyDescent="0.2">
      <c r="B79" s="433">
        <f t="shared" si="2"/>
        <v>66</v>
      </c>
      <c r="C79" s="593" t="s">
        <v>303</v>
      </c>
      <c r="D79" s="490">
        <v>6500000</v>
      </c>
      <c r="E79" s="448">
        <v>6599999</v>
      </c>
      <c r="F79" s="432">
        <f t="shared" si="1"/>
        <v>100000</v>
      </c>
      <c r="G79" s="517"/>
      <c r="H79" s="491" t="s">
        <v>781</v>
      </c>
    </row>
    <row r="80" spans="2:8" s="441" customFormat="1" ht="13.5" customHeight="1" x14ac:dyDescent="0.2">
      <c r="B80" s="433">
        <f t="shared" si="2"/>
        <v>67</v>
      </c>
      <c r="C80" s="593" t="s">
        <v>303</v>
      </c>
      <c r="D80" s="490">
        <v>6600000</v>
      </c>
      <c r="E80" s="448">
        <v>6699999</v>
      </c>
      <c r="F80" s="432">
        <f t="shared" si="1"/>
        <v>100000</v>
      </c>
      <c r="G80" s="517"/>
      <c r="H80" s="491" t="s">
        <v>781</v>
      </c>
    </row>
    <row r="81" spans="2:8" s="441" customFormat="1" ht="13.5" customHeight="1" x14ac:dyDescent="0.2">
      <c r="B81" s="433">
        <f t="shared" si="2"/>
        <v>68</v>
      </c>
      <c r="C81" s="593" t="s">
        <v>303</v>
      </c>
      <c r="D81" s="490">
        <v>6700000</v>
      </c>
      <c r="E81" s="448">
        <v>6799999</v>
      </c>
      <c r="F81" s="432">
        <f>+E81-D81+1</f>
        <v>100000</v>
      </c>
      <c r="G81" s="517"/>
      <c r="H81" s="491" t="s">
        <v>781</v>
      </c>
    </row>
    <row r="82" spans="2:8" s="441" customFormat="1" ht="13.5" customHeight="1" x14ac:dyDescent="0.2">
      <c r="B82" s="433">
        <f t="shared" si="2"/>
        <v>69</v>
      </c>
      <c r="C82" s="593" t="s">
        <v>303</v>
      </c>
      <c r="D82" s="490">
        <v>6800000</v>
      </c>
      <c r="E82" s="448">
        <v>6899999</v>
      </c>
      <c r="F82" s="432">
        <f>+E82-D82+1</f>
        <v>100000</v>
      </c>
      <c r="G82" s="517"/>
      <c r="H82" s="491" t="s">
        <v>781</v>
      </c>
    </row>
    <row r="83" spans="2:8" s="441" customFormat="1" ht="13.5" customHeight="1" x14ac:dyDescent="0.2">
      <c r="B83" s="433">
        <f t="shared" si="2"/>
        <v>70</v>
      </c>
      <c r="C83" s="465" t="s">
        <v>303</v>
      </c>
      <c r="D83" s="486">
        <v>6900000</v>
      </c>
      <c r="E83" s="447">
        <v>6999999</v>
      </c>
      <c r="F83" s="431">
        <f t="shared" si="1"/>
        <v>100000</v>
      </c>
      <c r="G83" s="517"/>
      <c r="H83" s="429" t="s">
        <v>781</v>
      </c>
    </row>
    <row r="84" spans="2:8" s="441" customFormat="1" ht="13.5" customHeight="1" x14ac:dyDescent="0.2">
      <c r="B84" s="433">
        <f t="shared" si="2"/>
        <v>71</v>
      </c>
      <c r="C84" s="500" t="s">
        <v>304</v>
      </c>
      <c r="D84" s="488">
        <v>7000000</v>
      </c>
      <c r="E84" s="446">
        <v>7099999</v>
      </c>
      <c r="F84" s="427">
        <f t="shared" si="1"/>
        <v>100000</v>
      </c>
      <c r="G84" s="519"/>
      <c r="H84" s="430" t="s">
        <v>849</v>
      </c>
    </row>
    <row r="85" spans="2:8" s="441" customFormat="1" ht="13.5" customHeight="1" x14ac:dyDescent="0.2">
      <c r="B85" s="433">
        <f t="shared" si="2"/>
        <v>72</v>
      </c>
      <c r="C85" s="500" t="s">
        <v>304</v>
      </c>
      <c r="D85" s="488">
        <v>7100000</v>
      </c>
      <c r="E85" s="446">
        <v>7199999</v>
      </c>
      <c r="F85" s="427">
        <f t="shared" si="1"/>
        <v>100000</v>
      </c>
      <c r="G85" s="519"/>
      <c r="H85" s="430" t="s">
        <v>849</v>
      </c>
    </row>
    <row r="86" spans="2:8" s="441" customFormat="1" ht="13.5" customHeight="1" x14ac:dyDescent="0.2">
      <c r="B86" s="433">
        <f t="shared" si="2"/>
        <v>73</v>
      </c>
      <c r="C86" s="500" t="s">
        <v>304</v>
      </c>
      <c r="D86" s="488">
        <v>7200000</v>
      </c>
      <c r="E86" s="446">
        <v>7299999</v>
      </c>
      <c r="F86" s="427">
        <f t="shared" si="1"/>
        <v>100000</v>
      </c>
      <c r="G86" s="519"/>
      <c r="H86" s="430" t="s">
        <v>849</v>
      </c>
    </row>
    <row r="87" spans="2:8" s="441" customFormat="1" ht="13.5" customHeight="1" x14ac:dyDescent="0.2">
      <c r="B87" s="433">
        <f t="shared" si="2"/>
        <v>74</v>
      </c>
      <c r="C87" s="500" t="s">
        <v>304</v>
      </c>
      <c r="D87" s="488">
        <v>7300000</v>
      </c>
      <c r="E87" s="446">
        <v>7399999</v>
      </c>
      <c r="F87" s="427">
        <f t="shared" si="1"/>
        <v>100000</v>
      </c>
      <c r="G87" s="519"/>
      <c r="H87" s="430" t="s">
        <v>849</v>
      </c>
    </row>
    <row r="88" spans="2:8" s="441" customFormat="1" ht="13.5" customHeight="1" x14ac:dyDescent="0.2">
      <c r="B88" s="433">
        <f t="shared" si="2"/>
        <v>75</v>
      </c>
      <c r="C88" s="500" t="s">
        <v>304</v>
      </c>
      <c r="D88" s="488">
        <v>7400000</v>
      </c>
      <c r="E88" s="446">
        <v>7499999</v>
      </c>
      <c r="F88" s="427">
        <f t="shared" ref="F88:F113" si="3">+E88-D88+1</f>
        <v>100000</v>
      </c>
      <c r="G88" s="519"/>
      <c r="H88" s="430" t="s">
        <v>849</v>
      </c>
    </row>
    <row r="89" spans="2:8" s="441" customFormat="1" ht="13.5" customHeight="1" x14ac:dyDescent="0.2">
      <c r="B89" s="433">
        <f t="shared" si="2"/>
        <v>76</v>
      </c>
      <c r="C89" s="500" t="s">
        <v>304</v>
      </c>
      <c r="D89" s="488">
        <v>7500000</v>
      </c>
      <c r="E89" s="446">
        <v>7599999</v>
      </c>
      <c r="F89" s="427">
        <f t="shared" si="3"/>
        <v>100000</v>
      </c>
      <c r="G89" s="519"/>
      <c r="H89" s="430" t="s">
        <v>849</v>
      </c>
    </row>
    <row r="90" spans="2:8" s="441" customFormat="1" ht="13.5" customHeight="1" x14ac:dyDescent="0.2">
      <c r="B90" s="433">
        <f t="shared" si="2"/>
        <v>77</v>
      </c>
      <c r="C90" s="500" t="s">
        <v>304</v>
      </c>
      <c r="D90" s="488">
        <v>7600000</v>
      </c>
      <c r="E90" s="446">
        <v>7699999</v>
      </c>
      <c r="F90" s="427">
        <f t="shared" si="3"/>
        <v>100000</v>
      </c>
      <c r="G90" s="519"/>
      <c r="H90" s="430" t="s">
        <v>849</v>
      </c>
    </row>
    <row r="91" spans="2:8" s="441" customFormat="1" ht="13.5" customHeight="1" x14ac:dyDescent="0.2">
      <c r="B91" s="433">
        <f t="shared" si="2"/>
        <v>78</v>
      </c>
      <c r="C91" s="500" t="s">
        <v>304</v>
      </c>
      <c r="D91" s="488">
        <v>7700000</v>
      </c>
      <c r="E91" s="446">
        <v>7799999</v>
      </c>
      <c r="F91" s="427">
        <f t="shared" si="3"/>
        <v>100000</v>
      </c>
      <c r="G91" s="519"/>
      <c r="H91" s="430" t="s">
        <v>849</v>
      </c>
    </row>
    <row r="92" spans="2:8" s="441" customFormat="1" ht="13.5" customHeight="1" x14ac:dyDescent="0.2">
      <c r="B92" s="433">
        <f t="shared" si="2"/>
        <v>79</v>
      </c>
      <c r="C92" s="500" t="s">
        <v>304</v>
      </c>
      <c r="D92" s="488">
        <v>7800000</v>
      </c>
      <c r="E92" s="446">
        <v>7899999</v>
      </c>
      <c r="F92" s="427">
        <f t="shared" si="3"/>
        <v>100000</v>
      </c>
      <c r="G92" s="519"/>
      <c r="H92" s="430" t="s">
        <v>849</v>
      </c>
    </row>
    <row r="93" spans="2:8" s="441" customFormat="1" ht="13.5" customHeight="1" x14ac:dyDescent="0.2">
      <c r="B93" s="433">
        <f t="shared" si="2"/>
        <v>80</v>
      </c>
      <c r="C93" s="500" t="s">
        <v>304</v>
      </c>
      <c r="D93" s="488">
        <v>7900000</v>
      </c>
      <c r="E93" s="446">
        <v>7999999</v>
      </c>
      <c r="F93" s="427">
        <f t="shared" si="3"/>
        <v>100000</v>
      </c>
      <c r="G93" s="519"/>
      <c r="H93" s="430" t="s">
        <v>849</v>
      </c>
    </row>
    <row r="94" spans="2:8" s="441" customFormat="1" ht="13.5" customHeight="1" x14ac:dyDescent="0.2">
      <c r="B94" s="433">
        <f t="shared" si="2"/>
        <v>81</v>
      </c>
      <c r="C94" s="500" t="s">
        <v>303</v>
      </c>
      <c r="D94" s="488">
        <v>8000000</v>
      </c>
      <c r="E94" s="446">
        <v>8099999</v>
      </c>
      <c r="F94" s="427">
        <f t="shared" si="3"/>
        <v>100000</v>
      </c>
      <c r="G94" s="519"/>
      <c r="H94" s="430" t="s">
        <v>781</v>
      </c>
    </row>
    <row r="95" spans="2:8" s="441" customFormat="1" ht="13.5" customHeight="1" x14ac:dyDescent="0.2">
      <c r="B95" s="433">
        <f t="shared" si="2"/>
        <v>82</v>
      </c>
      <c r="C95" s="465" t="s">
        <v>303</v>
      </c>
      <c r="D95" s="486">
        <v>8100000</v>
      </c>
      <c r="E95" s="447">
        <v>8199999</v>
      </c>
      <c r="F95" s="431">
        <f t="shared" si="3"/>
        <v>100000</v>
      </c>
      <c r="G95" s="517"/>
      <c r="H95" s="429" t="s">
        <v>781</v>
      </c>
    </row>
    <row r="96" spans="2:8" s="441" customFormat="1" ht="13.5" customHeight="1" x14ac:dyDescent="0.2">
      <c r="B96" s="433">
        <f t="shared" si="2"/>
        <v>83</v>
      </c>
      <c r="C96" s="465" t="s">
        <v>303</v>
      </c>
      <c r="D96" s="486">
        <v>8200000</v>
      </c>
      <c r="E96" s="447">
        <v>8299999</v>
      </c>
      <c r="F96" s="431">
        <f t="shared" si="3"/>
        <v>100000</v>
      </c>
      <c r="G96" s="517"/>
      <c r="H96" s="429" t="s">
        <v>781</v>
      </c>
    </row>
    <row r="97" spans="2:8" s="441" customFormat="1" ht="13.5" customHeight="1" x14ac:dyDescent="0.2">
      <c r="B97" s="433">
        <f t="shared" si="2"/>
        <v>84</v>
      </c>
      <c r="C97" s="465" t="s">
        <v>303</v>
      </c>
      <c r="D97" s="486">
        <v>8300000</v>
      </c>
      <c r="E97" s="447">
        <v>8399999</v>
      </c>
      <c r="F97" s="431">
        <f t="shared" si="3"/>
        <v>100000</v>
      </c>
      <c r="G97" s="517"/>
      <c r="H97" s="429" t="s">
        <v>781</v>
      </c>
    </row>
    <row r="98" spans="2:8" s="441" customFormat="1" ht="13.5" customHeight="1" x14ac:dyDescent="0.2">
      <c r="B98" s="433">
        <f t="shared" si="2"/>
        <v>85</v>
      </c>
      <c r="C98" s="465" t="s">
        <v>303</v>
      </c>
      <c r="D98" s="486">
        <v>8400000</v>
      </c>
      <c r="E98" s="447">
        <v>8499999</v>
      </c>
      <c r="F98" s="431">
        <f t="shared" si="3"/>
        <v>100000</v>
      </c>
      <c r="G98" s="517"/>
      <c r="H98" s="429" t="s">
        <v>781</v>
      </c>
    </row>
    <row r="99" spans="2:8" s="441" customFormat="1" ht="13.5" customHeight="1" x14ac:dyDescent="0.2">
      <c r="B99" s="433">
        <f t="shared" si="2"/>
        <v>86</v>
      </c>
      <c r="C99" s="500" t="s">
        <v>303</v>
      </c>
      <c r="D99" s="488">
        <v>8500000</v>
      </c>
      <c r="E99" s="446">
        <v>8599999</v>
      </c>
      <c r="F99" s="427">
        <f t="shared" si="3"/>
        <v>100000</v>
      </c>
      <c r="G99" s="519"/>
      <c r="H99" s="430" t="s">
        <v>781</v>
      </c>
    </row>
    <row r="100" spans="2:8" s="441" customFormat="1" ht="13.5" customHeight="1" x14ac:dyDescent="0.2">
      <c r="B100" s="433">
        <f t="shared" si="2"/>
        <v>87</v>
      </c>
      <c r="C100" s="465" t="s">
        <v>303</v>
      </c>
      <c r="D100" s="486">
        <v>8600000</v>
      </c>
      <c r="E100" s="447">
        <v>8699999</v>
      </c>
      <c r="F100" s="431">
        <f t="shared" si="3"/>
        <v>100000</v>
      </c>
      <c r="G100" s="519"/>
      <c r="H100" s="429" t="s">
        <v>781</v>
      </c>
    </row>
    <row r="101" spans="2:8" s="441" customFormat="1" ht="13.5" customHeight="1" x14ac:dyDescent="0.2">
      <c r="B101" s="433">
        <f t="shared" si="2"/>
        <v>88</v>
      </c>
      <c r="C101" s="465" t="s">
        <v>303</v>
      </c>
      <c r="D101" s="486">
        <v>8700000</v>
      </c>
      <c r="E101" s="447">
        <v>8799999</v>
      </c>
      <c r="F101" s="431">
        <f t="shared" si="3"/>
        <v>100000</v>
      </c>
      <c r="G101" s="519"/>
      <c r="H101" s="429" t="s">
        <v>781</v>
      </c>
    </row>
    <row r="102" spans="2:8" x14ac:dyDescent="0.2">
      <c r="B102" s="433">
        <f t="shared" si="2"/>
        <v>89</v>
      </c>
      <c r="C102" s="465" t="s">
        <v>303</v>
      </c>
      <c r="D102" s="486">
        <v>8800000</v>
      </c>
      <c r="E102" s="447">
        <v>8899999</v>
      </c>
      <c r="F102" s="431">
        <f t="shared" si="3"/>
        <v>100000</v>
      </c>
      <c r="G102" s="519"/>
      <c r="H102" s="429" t="s">
        <v>781</v>
      </c>
    </row>
    <row r="103" spans="2:8" x14ac:dyDescent="0.2">
      <c r="B103" s="433">
        <f t="shared" si="2"/>
        <v>90</v>
      </c>
      <c r="C103" s="465" t="s">
        <v>303</v>
      </c>
      <c r="D103" s="487">
        <v>8900000</v>
      </c>
      <c r="E103" s="447">
        <v>8999999</v>
      </c>
      <c r="F103" s="431">
        <f t="shared" si="3"/>
        <v>100000</v>
      </c>
      <c r="G103" s="517"/>
      <c r="H103" s="429" t="s">
        <v>781</v>
      </c>
    </row>
    <row r="104" spans="2:8" x14ac:dyDescent="0.2">
      <c r="B104" s="433">
        <f t="shared" si="2"/>
        <v>91</v>
      </c>
      <c r="C104" s="465" t="s">
        <v>303</v>
      </c>
      <c r="D104" s="487">
        <v>9000000</v>
      </c>
      <c r="E104" s="447">
        <v>9099999</v>
      </c>
      <c r="F104" s="431">
        <f t="shared" si="3"/>
        <v>100000</v>
      </c>
      <c r="G104" s="517"/>
      <c r="H104" s="429" t="s">
        <v>781</v>
      </c>
    </row>
    <row r="105" spans="2:8" s="425" customFormat="1" x14ac:dyDescent="0.2">
      <c r="B105" s="433">
        <f t="shared" si="2"/>
        <v>92</v>
      </c>
      <c r="C105" s="465" t="s">
        <v>303</v>
      </c>
      <c r="D105" s="483">
        <v>9100000</v>
      </c>
      <c r="E105" s="484">
        <v>9199999</v>
      </c>
      <c r="F105" s="485">
        <f t="shared" si="3"/>
        <v>100000</v>
      </c>
      <c r="G105" s="518"/>
      <c r="H105" s="429" t="s">
        <v>781</v>
      </c>
    </row>
    <row r="106" spans="2:8" s="425" customFormat="1" x14ac:dyDescent="0.2">
      <c r="B106" s="433">
        <f t="shared" si="2"/>
        <v>93</v>
      </c>
      <c r="C106" s="465" t="s">
        <v>303</v>
      </c>
      <c r="D106" s="490">
        <v>9200000</v>
      </c>
      <c r="E106" s="448">
        <v>9299999</v>
      </c>
      <c r="F106" s="431">
        <f t="shared" si="3"/>
        <v>100000</v>
      </c>
      <c r="G106" s="517"/>
      <c r="H106" s="429" t="s">
        <v>781</v>
      </c>
    </row>
    <row r="107" spans="2:8" s="425" customFormat="1" x14ac:dyDescent="0.2">
      <c r="B107" s="433">
        <f t="shared" si="2"/>
        <v>94</v>
      </c>
      <c r="C107" s="465" t="s">
        <v>303</v>
      </c>
      <c r="D107" s="490">
        <v>9300000</v>
      </c>
      <c r="E107" s="448">
        <v>9399999</v>
      </c>
      <c r="F107" s="431">
        <f t="shared" si="3"/>
        <v>100000</v>
      </c>
      <c r="G107" s="517"/>
      <c r="H107" s="429" t="s">
        <v>781</v>
      </c>
    </row>
    <row r="108" spans="2:8" s="425" customFormat="1" x14ac:dyDescent="0.2">
      <c r="B108" s="433">
        <f t="shared" si="2"/>
        <v>95</v>
      </c>
      <c r="C108" s="465" t="s">
        <v>303</v>
      </c>
      <c r="D108" s="490">
        <v>9400000</v>
      </c>
      <c r="E108" s="448">
        <v>9499999</v>
      </c>
      <c r="F108" s="431">
        <f t="shared" si="3"/>
        <v>100000</v>
      </c>
      <c r="G108" s="517"/>
      <c r="H108" s="429" t="s">
        <v>781</v>
      </c>
    </row>
    <row r="109" spans="2:8" s="425" customFormat="1" x14ac:dyDescent="0.2">
      <c r="B109" s="433">
        <f t="shared" si="2"/>
        <v>96</v>
      </c>
      <c r="C109" s="465" t="s">
        <v>303</v>
      </c>
      <c r="D109" s="490">
        <v>9500000</v>
      </c>
      <c r="E109" s="448">
        <v>9599999</v>
      </c>
      <c r="F109" s="431">
        <f t="shared" si="3"/>
        <v>100000</v>
      </c>
      <c r="G109" s="517"/>
      <c r="H109" s="429" t="s">
        <v>781</v>
      </c>
    </row>
    <row r="110" spans="2:8" s="425" customFormat="1" x14ac:dyDescent="0.2">
      <c r="B110" s="433">
        <f t="shared" si="2"/>
        <v>97</v>
      </c>
      <c r="C110" s="465" t="s">
        <v>303</v>
      </c>
      <c r="D110" s="490">
        <v>9600000</v>
      </c>
      <c r="E110" s="448">
        <v>9699999</v>
      </c>
      <c r="F110" s="431">
        <f t="shared" si="3"/>
        <v>100000</v>
      </c>
      <c r="G110" s="517"/>
      <c r="H110" s="429" t="s">
        <v>781</v>
      </c>
    </row>
    <row r="111" spans="2:8" x14ac:dyDescent="0.2">
      <c r="B111" s="433">
        <f t="shared" si="2"/>
        <v>98</v>
      </c>
      <c r="C111" s="465" t="s">
        <v>303</v>
      </c>
      <c r="D111" s="490">
        <v>9700000</v>
      </c>
      <c r="E111" s="448">
        <v>9799999</v>
      </c>
      <c r="F111" s="431">
        <f t="shared" si="3"/>
        <v>100000</v>
      </c>
      <c r="G111" s="517"/>
      <c r="H111" s="429" t="s">
        <v>781</v>
      </c>
    </row>
    <row r="112" spans="2:8" x14ac:dyDescent="0.2">
      <c r="B112" s="433">
        <f t="shared" si="2"/>
        <v>99</v>
      </c>
      <c r="C112" s="465" t="s">
        <v>303</v>
      </c>
      <c r="D112" s="490">
        <v>9800000</v>
      </c>
      <c r="E112" s="448">
        <v>9899999</v>
      </c>
      <c r="F112" s="431">
        <f t="shared" si="3"/>
        <v>100000</v>
      </c>
      <c r="G112" s="517"/>
      <c r="H112" s="429" t="s">
        <v>781</v>
      </c>
    </row>
    <row r="113" spans="2:8" ht="13.5" thickBot="1" x14ac:dyDescent="0.25">
      <c r="B113" s="434">
        <f t="shared" si="2"/>
        <v>100</v>
      </c>
      <c r="C113" s="594" t="s">
        <v>303</v>
      </c>
      <c r="D113" s="492">
        <v>9900000</v>
      </c>
      <c r="E113" s="493">
        <v>9999999</v>
      </c>
      <c r="F113" s="435">
        <f t="shared" si="3"/>
        <v>100000</v>
      </c>
      <c r="G113" s="520"/>
      <c r="H113" s="436" t="s">
        <v>781</v>
      </c>
    </row>
    <row r="114" spans="2:8" x14ac:dyDescent="0.2">
      <c r="B114" s="459"/>
      <c r="C114" s="494"/>
      <c r="D114" s="483"/>
      <c r="E114" s="483"/>
      <c r="F114" s="461"/>
      <c r="G114" s="521"/>
      <c r="H114" s="463"/>
    </row>
    <row r="115" spans="2:8" s="530" customFormat="1" x14ac:dyDescent="0.2">
      <c r="B115" s="529" t="s">
        <v>887</v>
      </c>
      <c r="C115" s="670"/>
      <c r="D115" s="673"/>
      <c r="E115" s="673"/>
      <c r="F115" s="670"/>
      <c r="G115" s="674"/>
      <c r="H115" s="675"/>
    </row>
    <row r="116" spans="2:8" x14ac:dyDescent="0.2">
      <c r="B116" s="439"/>
      <c r="C116" s="415"/>
      <c r="G116" s="606"/>
      <c r="H116" s="453"/>
    </row>
    <row r="117" spans="2:8" x14ac:dyDescent="0.2">
      <c r="B117" s="671"/>
      <c r="C117" s="415"/>
      <c r="G117" s="606"/>
      <c r="H117" s="453"/>
    </row>
    <row r="118" spans="2:8" x14ac:dyDescent="0.2">
      <c r="B118" s="671"/>
      <c r="C118" s="415"/>
      <c r="G118" s="606"/>
      <c r="H118" s="453"/>
    </row>
    <row r="119" spans="2:8" x14ac:dyDescent="0.2">
      <c r="B119" s="670"/>
      <c r="C119" s="671"/>
      <c r="D119" s="495"/>
      <c r="E119" s="464"/>
      <c r="F119" s="441"/>
      <c r="G119" s="444"/>
      <c r="H119" s="444"/>
    </row>
    <row r="120" spans="2:8" x14ac:dyDescent="0.2">
      <c r="B120" s="670"/>
      <c r="C120" s="671"/>
      <c r="D120" s="495"/>
      <c r="E120" s="464"/>
      <c r="F120" s="441"/>
      <c r="G120" s="444"/>
      <c r="H120" s="444"/>
    </row>
    <row r="121" spans="2:8" x14ac:dyDescent="0.2">
      <c r="B121" s="670"/>
      <c r="C121" s="671"/>
      <c r="D121" s="495"/>
      <c r="E121" s="464"/>
      <c r="F121" s="441"/>
      <c r="G121" s="444"/>
      <c r="H121" s="444"/>
    </row>
    <row r="122" spans="2:8" x14ac:dyDescent="0.2">
      <c r="B122" s="670"/>
      <c r="C122" s="671"/>
      <c r="D122" s="495"/>
      <c r="G122" s="606"/>
      <c r="H122" s="606"/>
    </row>
    <row r="123" spans="2:8" x14ac:dyDescent="0.2">
      <c r="F123" s="469" t="s">
        <v>779</v>
      </c>
      <c r="G123" s="470" t="s">
        <v>856</v>
      </c>
      <c r="H123" s="471" t="s">
        <v>847</v>
      </c>
    </row>
    <row r="124" spans="2:8" x14ac:dyDescent="0.2">
      <c r="B124" s="495"/>
      <c r="F124" s="472"/>
      <c r="G124" s="522"/>
      <c r="H124" s="473" t="s">
        <v>781</v>
      </c>
    </row>
    <row r="125" spans="2:8" x14ac:dyDescent="0.2">
      <c r="F125" s="469" t="s">
        <v>779</v>
      </c>
      <c r="G125" s="470" t="s">
        <v>856</v>
      </c>
      <c r="H125" s="471" t="s">
        <v>847</v>
      </c>
    </row>
    <row r="126" spans="2:8" x14ac:dyDescent="0.2">
      <c r="F126" s="472"/>
      <c r="G126" s="522"/>
      <c r="H126" s="473" t="s">
        <v>849</v>
      </c>
    </row>
    <row r="127" spans="2:8" x14ac:dyDescent="0.2">
      <c r="F127" s="469" t="s">
        <v>779</v>
      </c>
      <c r="G127" s="470" t="s">
        <v>856</v>
      </c>
      <c r="H127" s="471" t="s">
        <v>847</v>
      </c>
    </row>
    <row r="128" spans="2:8" x14ac:dyDescent="0.2">
      <c r="E128" s="464"/>
      <c r="F128" s="472"/>
      <c r="G128" s="522"/>
      <c r="H128" s="473" t="s">
        <v>850</v>
      </c>
    </row>
    <row r="129" spans="2:8" x14ac:dyDescent="0.2">
      <c r="F129" s="469"/>
      <c r="G129" s="470"/>
      <c r="H129" s="471"/>
    </row>
    <row r="130" spans="2:8" x14ac:dyDescent="0.2">
      <c r="B130" s="497"/>
      <c r="C130" s="498"/>
      <c r="D130" s="464"/>
      <c r="E130" s="464"/>
      <c r="F130" s="472"/>
      <c r="G130" s="522"/>
      <c r="H130" s="473"/>
    </row>
    <row r="131" spans="2:8" x14ac:dyDescent="0.2">
      <c r="B131" s="497"/>
      <c r="C131" s="498"/>
      <c r="D131" s="464"/>
      <c r="E131" s="464"/>
      <c r="F131" s="441"/>
      <c r="G131" s="444"/>
      <c r="H131" s="444"/>
    </row>
    <row r="132" spans="2:8" x14ac:dyDescent="0.2">
      <c r="B132" s="497"/>
      <c r="C132" s="498"/>
      <c r="D132" s="464"/>
      <c r="E132" s="464"/>
      <c r="F132" s="441"/>
      <c r="G132" s="444"/>
      <c r="H132" s="444"/>
    </row>
    <row r="133" spans="2:8" x14ac:dyDescent="0.2">
      <c r="B133" s="497"/>
      <c r="C133" s="498"/>
      <c r="D133" s="464"/>
      <c r="E133" s="464"/>
      <c r="F133" s="441"/>
      <c r="G133" s="444"/>
      <c r="H133" s="444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38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96" customWidth="1"/>
    <col min="3" max="3" width="39.5703125" style="495" customWidth="1"/>
    <col min="4" max="5" width="13.7109375" style="455" customWidth="1"/>
    <col min="6" max="6" width="13.7109375" style="415" customWidth="1"/>
    <col min="7" max="7" width="10.7109375" style="415" customWidth="1"/>
    <col min="8" max="8" width="7.5703125" style="445" customWidth="1"/>
    <col min="9" max="16384" width="11.42578125" style="415"/>
  </cols>
  <sheetData>
    <row r="1" spans="2:9" x14ac:dyDescent="0.2">
      <c r="B1" s="633"/>
      <c r="C1" s="633"/>
      <c r="D1" s="634"/>
      <c r="E1" s="634"/>
      <c r="F1" s="633"/>
      <c r="G1" s="635"/>
      <c r="H1" s="678"/>
      <c r="I1" s="632"/>
    </row>
    <row r="2" spans="2:9" ht="18" x14ac:dyDescent="0.25">
      <c r="B2" s="619" t="s">
        <v>899</v>
      </c>
      <c r="C2" s="633"/>
      <c r="D2" s="634"/>
      <c r="E2" s="634"/>
      <c r="F2" s="633"/>
      <c r="G2" s="635"/>
      <c r="H2" s="635"/>
    </row>
    <row r="3" spans="2:9" ht="14.25" x14ac:dyDescent="0.2">
      <c r="B3" s="620" t="s">
        <v>901</v>
      </c>
      <c r="C3" s="633"/>
      <c r="D3" s="634"/>
      <c r="E3" s="634"/>
      <c r="F3" s="633"/>
      <c r="G3" s="635"/>
      <c r="H3" s="635"/>
    </row>
    <row r="4" spans="2:9" x14ac:dyDescent="0.2">
      <c r="B4" s="618"/>
      <c r="C4" s="633"/>
      <c r="D4" s="634"/>
      <c r="E4" s="634"/>
      <c r="F4" s="633"/>
      <c r="G4" s="635"/>
      <c r="H4" s="635"/>
    </row>
    <row r="5" spans="2:9" x14ac:dyDescent="0.2">
      <c r="B5" s="621"/>
      <c r="C5" s="633"/>
      <c r="D5" s="634"/>
      <c r="E5" s="634"/>
      <c r="F5" s="633"/>
      <c r="G5" s="635"/>
      <c r="H5" s="635"/>
    </row>
    <row r="6" spans="2:9" x14ac:dyDescent="0.2">
      <c r="B6" s="618"/>
      <c r="C6" s="633"/>
      <c r="D6" s="634"/>
      <c r="E6" s="634"/>
      <c r="F6" s="633"/>
      <c r="G6" s="635"/>
      <c r="H6" s="635"/>
    </row>
    <row r="7" spans="2:9" x14ac:dyDescent="0.2">
      <c r="B7" s="622" t="s">
        <v>908</v>
      </c>
      <c r="C7" s="633"/>
      <c r="D7" s="634"/>
      <c r="E7" s="634"/>
      <c r="F7" s="633"/>
      <c r="G7" s="635"/>
      <c r="H7" s="635"/>
    </row>
    <row r="8" spans="2:9" x14ac:dyDescent="0.2">
      <c r="B8" s="633"/>
      <c r="C8" s="633"/>
      <c r="D8" s="634"/>
      <c r="E8" s="634"/>
      <c r="F8" s="633"/>
      <c r="G8" s="635"/>
      <c r="H8" s="635"/>
    </row>
    <row r="9" spans="2:9" x14ac:dyDescent="0.2">
      <c r="B9" s="633"/>
      <c r="C9" s="633"/>
      <c r="D9" s="634"/>
      <c r="E9" s="634"/>
      <c r="F9" s="633"/>
      <c r="G9" s="635"/>
      <c r="H9" s="635"/>
    </row>
    <row r="10" spans="2:9" x14ac:dyDescent="0.2">
      <c r="B10" s="633"/>
      <c r="C10" s="633"/>
      <c r="D10" s="634"/>
      <c r="E10" s="634"/>
      <c r="F10" s="633"/>
      <c r="G10" s="635"/>
      <c r="H10" s="635"/>
    </row>
    <row r="11" spans="2:9" ht="13.5" thickBot="1" x14ac:dyDescent="0.25">
      <c r="B11" s="636"/>
      <c r="C11" s="636"/>
      <c r="D11" s="637"/>
      <c r="E11" s="637"/>
      <c r="F11" s="636"/>
      <c r="G11" s="638"/>
      <c r="H11" s="638"/>
    </row>
    <row r="12" spans="2:9" ht="13.5" customHeight="1" thickBot="1" x14ac:dyDescent="0.25">
      <c r="B12" s="708" t="s">
        <v>846</v>
      </c>
      <c r="C12" s="695" t="s">
        <v>891</v>
      </c>
      <c r="D12" s="726"/>
      <c r="E12" s="726"/>
      <c r="F12" s="727"/>
      <c r="G12" s="653" t="s">
        <v>855</v>
      </c>
      <c r="H12" s="651"/>
    </row>
    <row r="13" spans="2:9" s="416" customFormat="1" ht="13.5" thickBot="1" x14ac:dyDescent="0.25">
      <c r="B13" s="709"/>
      <c r="C13" s="639" t="s">
        <v>786</v>
      </c>
      <c r="D13" s="713" t="s">
        <v>780</v>
      </c>
      <c r="E13" s="725"/>
      <c r="F13" s="646" t="s">
        <v>779</v>
      </c>
      <c r="G13" s="650" t="s">
        <v>856</v>
      </c>
      <c r="H13" s="652" t="s">
        <v>847</v>
      </c>
    </row>
    <row r="14" spans="2:9" s="423" customFormat="1" x14ac:dyDescent="0.2">
      <c r="B14" s="433">
        <v>1</v>
      </c>
      <c r="C14" s="500" t="s">
        <v>303</v>
      </c>
      <c r="D14" s="523" t="s">
        <v>869</v>
      </c>
      <c r="E14" s="524" t="s">
        <v>3</v>
      </c>
      <c r="F14" s="480">
        <v>100000</v>
      </c>
      <c r="G14" s="489"/>
      <c r="H14" s="430" t="s">
        <v>781</v>
      </c>
    </row>
    <row r="15" spans="2:9" s="423" customFormat="1" x14ac:dyDescent="0.2">
      <c r="B15" s="433">
        <f>+B14+1</f>
        <v>2</v>
      </c>
      <c r="C15" s="500" t="s">
        <v>303</v>
      </c>
      <c r="D15" s="523" t="s">
        <v>868</v>
      </c>
      <c r="E15" s="524" t="s">
        <v>2</v>
      </c>
      <c r="F15" s="431">
        <v>100000</v>
      </c>
      <c r="G15" s="489"/>
      <c r="H15" s="430" t="s">
        <v>781</v>
      </c>
    </row>
    <row r="16" spans="2:9" s="423" customFormat="1" x14ac:dyDescent="0.2">
      <c r="B16" s="433">
        <f t="shared" ref="B16:B22" si="0">+B15+1</f>
        <v>3</v>
      </c>
      <c r="C16" s="500" t="s">
        <v>303</v>
      </c>
      <c r="D16" s="523" t="s">
        <v>867</v>
      </c>
      <c r="E16" s="524" t="s">
        <v>1</v>
      </c>
      <c r="F16" s="431">
        <v>100000</v>
      </c>
      <c r="G16" s="489"/>
      <c r="H16" s="430" t="s">
        <v>781</v>
      </c>
    </row>
    <row r="17" spans="2:8" s="423" customFormat="1" x14ac:dyDescent="0.2">
      <c r="B17" s="433">
        <f t="shared" si="0"/>
        <v>4</v>
      </c>
      <c r="C17" s="500" t="s">
        <v>303</v>
      </c>
      <c r="D17" s="523" t="s">
        <v>866</v>
      </c>
      <c r="E17" s="524" t="s">
        <v>0</v>
      </c>
      <c r="F17" s="431">
        <v>100000</v>
      </c>
      <c r="G17" s="489"/>
      <c r="H17" s="430" t="s">
        <v>781</v>
      </c>
    </row>
    <row r="18" spans="2:8" s="423" customFormat="1" x14ac:dyDescent="0.2">
      <c r="B18" s="433">
        <f t="shared" si="0"/>
        <v>5</v>
      </c>
      <c r="C18" s="500" t="s">
        <v>303</v>
      </c>
      <c r="D18" s="523" t="s">
        <v>865</v>
      </c>
      <c r="E18" s="524" t="s">
        <v>875</v>
      </c>
      <c r="F18" s="431">
        <v>100000</v>
      </c>
      <c r="G18" s="489"/>
      <c r="H18" s="430" t="s">
        <v>781</v>
      </c>
    </row>
    <row r="19" spans="2:8" s="423" customFormat="1" x14ac:dyDescent="0.2">
      <c r="B19" s="433">
        <f t="shared" si="0"/>
        <v>6</v>
      </c>
      <c r="C19" s="500" t="s">
        <v>303</v>
      </c>
      <c r="D19" s="523" t="s">
        <v>864</v>
      </c>
      <c r="E19" s="524" t="s">
        <v>874</v>
      </c>
      <c r="F19" s="431">
        <v>100000</v>
      </c>
      <c r="G19" s="489"/>
      <c r="H19" s="430" t="s">
        <v>781</v>
      </c>
    </row>
    <row r="20" spans="2:8" s="423" customFormat="1" x14ac:dyDescent="0.2">
      <c r="B20" s="433">
        <f t="shared" si="0"/>
        <v>7</v>
      </c>
      <c r="C20" s="500" t="s">
        <v>303</v>
      </c>
      <c r="D20" s="523" t="s">
        <v>863</v>
      </c>
      <c r="E20" s="524" t="s">
        <v>873</v>
      </c>
      <c r="F20" s="431">
        <v>100000</v>
      </c>
      <c r="G20" s="489"/>
      <c r="H20" s="430" t="s">
        <v>781</v>
      </c>
    </row>
    <row r="21" spans="2:8" s="423" customFormat="1" x14ac:dyDescent="0.2">
      <c r="B21" s="433">
        <f t="shared" si="0"/>
        <v>8</v>
      </c>
      <c r="C21" s="500" t="s">
        <v>303</v>
      </c>
      <c r="D21" s="523" t="s">
        <v>862</v>
      </c>
      <c r="E21" s="524" t="s">
        <v>872</v>
      </c>
      <c r="F21" s="431">
        <v>100000</v>
      </c>
      <c r="G21" s="489"/>
      <c r="H21" s="430" t="s">
        <v>781</v>
      </c>
    </row>
    <row r="22" spans="2:8" s="423" customFormat="1" x14ac:dyDescent="0.2">
      <c r="B22" s="433">
        <f t="shared" si="0"/>
        <v>9</v>
      </c>
      <c r="C22" s="500" t="s">
        <v>303</v>
      </c>
      <c r="D22" s="523" t="s">
        <v>861</v>
      </c>
      <c r="E22" s="524" t="s">
        <v>871</v>
      </c>
      <c r="F22" s="431">
        <v>100000</v>
      </c>
      <c r="G22" s="489"/>
      <c r="H22" s="430" t="s">
        <v>781</v>
      </c>
    </row>
    <row r="23" spans="2:8" s="423" customFormat="1" x14ac:dyDescent="0.2">
      <c r="B23" s="433">
        <f>+B22+1</f>
        <v>10</v>
      </c>
      <c r="C23" s="500" t="s">
        <v>303</v>
      </c>
      <c r="D23" s="523" t="s">
        <v>860</v>
      </c>
      <c r="E23" s="524" t="s">
        <v>870</v>
      </c>
      <c r="F23" s="431">
        <v>100000</v>
      </c>
      <c r="G23" s="489"/>
      <c r="H23" s="430" t="s">
        <v>781</v>
      </c>
    </row>
    <row r="24" spans="2:8" s="423" customFormat="1" x14ac:dyDescent="0.2">
      <c r="B24" s="433">
        <f>+B23+1</f>
        <v>11</v>
      </c>
      <c r="C24" s="500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430" t="s">
        <v>781</v>
      </c>
    </row>
    <row r="25" spans="2:8" s="423" customFormat="1" x14ac:dyDescent="0.2">
      <c r="B25" s="433">
        <f>+B24+1</f>
        <v>12</v>
      </c>
      <c r="C25" s="500" t="s">
        <v>303</v>
      </c>
      <c r="D25" s="487">
        <v>1100000</v>
      </c>
      <c r="E25" s="447">
        <v>1199999</v>
      </c>
      <c r="F25" s="431">
        <f t="shared" si="1"/>
        <v>100000</v>
      </c>
      <c r="G25" s="489"/>
      <c r="H25" s="430" t="s">
        <v>781</v>
      </c>
    </row>
    <row r="26" spans="2:8" s="423" customFormat="1" x14ac:dyDescent="0.2">
      <c r="B26" s="433">
        <f t="shared" ref="B26:B89" si="2">+B25+1</f>
        <v>13</v>
      </c>
      <c r="C26" s="500" t="s">
        <v>303</v>
      </c>
      <c r="D26" s="487">
        <v>1200000</v>
      </c>
      <c r="E26" s="447">
        <v>1299999</v>
      </c>
      <c r="F26" s="431">
        <f t="shared" si="1"/>
        <v>100000</v>
      </c>
      <c r="G26" s="489"/>
      <c r="H26" s="430" t="s">
        <v>781</v>
      </c>
    </row>
    <row r="27" spans="2:8" s="423" customFormat="1" x14ac:dyDescent="0.2">
      <c r="B27" s="433">
        <f t="shared" si="2"/>
        <v>14</v>
      </c>
      <c r="C27" s="500" t="s">
        <v>303</v>
      </c>
      <c r="D27" s="487">
        <v>1300000</v>
      </c>
      <c r="E27" s="447">
        <v>1399999</v>
      </c>
      <c r="F27" s="431">
        <f t="shared" si="1"/>
        <v>100000</v>
      </c>
      <c r="G27" s="489"/>
      <c r="H27" s="430" t="s">
        <v>781</v>
      </c>
    </row>
    <row r="28" spans="2:8" s="423" customFormat="1" x14ac:dyDescent="0.2">
      <c r="B28" s="433">
        <f t="shared" si="2"/>
        <v>15</v>
      </c>
      <c r="C28" s="500" t="s">
        <v>303</v>
      </c>
      <c r="D28" s="487">
        <v>1400000</v>
      </c>
      <c r="E28" s="447">
        <v>1499999</v>
      </c>
      <c r="F28" s="431">
        <f t="shared" si="1"/>
        <v>100000</v>
      </c>
      <c r="G28" s="489"/>
      <c r="H28" s="430" t="s">
        <v>781</v>
      </c>
    </row>
    <row r="29" spans="2:8" s="423" customFormat="1" x14ac:dyDescent="0.2">
      <c r="B29" s="433">
        <f t="shared" si="2"/>
        <v>16</v>
      </c>
      <c r="C29" s="500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430" t="s">
        <v>781</v>
      </c>
    </row>
    <row r="30" spans="2:8" s="423" customFormat="1" x14ac:dyDescent="0.2">
      <c r="B30" s="433">
        <f t="shared" si="2"/>
        <v>17</v>
      </c>
      <c r="C30" s="500" t="s">
        <v>303</v>
      </c>
      <c r="D30" s="486">
        <v>1600000</v>
      </c>
      <c r="E30" s="447">
        <v>1699999</v>
      </c>
      <c r="F30" s="431">
        <f t="shared" si="1"/>
        <v>100000</v>
      </c>
      <c r="G30" s="489"/>
      <c r="H30" s="430" t="s">
        <v>781</v>
      </c>
    </row>
    <row r="31" spans="2:8" s="423" customFormat="1" x14ac:dyDescent="0.2">
      <c r="B31" s="433">
        <f t="shared" si="2"/>
        <v>18</v>
      </c>
      <c r="C31" s="500" t="s">
        <v>303</v>
      </c>
      <c r="D31" s="486">
        <v>1700000</v>
      </c>
      <c r="E31" s="447">
        <v>1799999</v>
      </c>
      <c r="F31" s="431">
        <f t="shared" si="1"/>
        <v>100000</v>
      </c>
      <c r="G31" s="489"/>
      <c r="H31" s="430" t="s">
        <v>781</v>
      </c>
    </row>
    <row r="32" spans="2:8" s="423" customFormat="1" x14ac:dyDescent="0.2">
      <c r="B32" s="433">
        <f t="shared" si="2"/>
        <v>19</v>
      </c>
      <c r="C32" s="500" t="s">
        <v>303</v>
      </c>
      <c r="D32" s="486">
        <v>1800000</v>
      </c>
      <c r="E32" s="447">
        <v>1899999</v>
      </c>
      <c r="F32" s="431">
        <f t="shared" si="1"/>
        <v>100000</v>
      </c>
      <c r="G32" s="482"/>
      <c r="H32" s="430" t="s">
        <v>781</v>
      </c>
    </row>
    <row r="33" spans="2:8" s="423" customFormat="1" x14ac:dyDescent="0.2">
      <c r="B33" s="433">
        <f t="shared" si="2"/>
        <v>20</v>
      </c>
      <c r="C33" s="500" t="s">
        <v>303</v>
      </c>
      <c r="D33" s="486">
        <v>1900000</v>
      </c>
      <c r="E33" s="447">
        <v>1999999</v>
      </c>
      <c r="F33" s="431">
        <f t="shared" si="1"/>
        <v>100000</v>
      </c>
      <c r="G33" s="482"/>
      <c r="H33" s="430" t="s">
        <v>781</v>
      </c>
    </row>
    <row r="34" spans="2:8" s="423" customFormat="1" x14ac:dyDescent="0.2">
      <c r="B34" s="433">
        <f t="shared" si="2"/>
        <v>21</v>
      </c>
      <c r="C34" s="500" t="s">
        <v>303</v>
      </c>
      <c r="D34" s="486">
        <v>2000000</v>
      </c>
      <c r="E34" s="447">
        <v>2099999</v>
      </c>
      <c r="F34" s="431">
        <f t="shared" si="1"/>
        <v>100000</v>
      </c>
      <c r="G34" s="482"/>
      <c r="H34" s="430" t="s">
        <v>781</v>
      </c>
    </row>
    <row r="35" spans="2:8" s="423" customFormat="1" x14ac:dyDescent="0.2">
      <c r="B35" s="433">
        <f t="shared" si="2"/>
        <v>22</v>
      </c>
      <c r="C35" s="500" t="s">
        <v>303</v>
      </c>
      <c r="D35" s="486">
        <v>2100000</v>
      </c>
      <c r="E35" s="447">
        <v>2199999</v>
      </c>
      <c r="F35" s="431">
        <f t="shared" si="1"/>
        <v>100000</v>
      </c>
      <c r="G35" s="482"/>
      <c r="H35" s="430" t="s">
        <v>781</v>
      </c>
    </row>
    <row r="36" spans="2:8" s="423" customFormat="1" x14ac:dyDescent="0.2">
      <c r="B36" s="433">
        <f t="shared" si="2"/>
        <v>23</v>
      </c>
      <c r="C36" s="500" t="s">
        <v>303</v>
      </c>
      <c r="D36" s="487">
        <v>2200000</v>
      </c>
      <c r="E36" s="447">
        <v>2299999</v>
      </c>
      <c r="F36" s="431">
        <f t="shared" si="1"/>
        <v>100000</v>
      </c>
      <c r="G36" s="482"/>
      <c r="H36" s="430" t="s">
        <v>781</v>
      </c>
    </row>
    <row r="37" spans="2:8" s="423" customFormat="1" x14ac:dyDescent="0.2">
      <c r="B37" s="433">
        <f t="shared" si="2"/>
        <v>24</v>
      </c>
      <c r="C37" s="500" t="s">
        <v>303</v>
      </c>
      <c r="D37" s="487">
        <v>2300000</v>
      </c>
      <c r="E37" s="447">
        <v>2399999</v>
      </c>
      <c r="F37" s="431">
        <f t="shared" si="1"/>
        <v>100000</v>
      </c>
      <c r="G37" s="482"/>
      <c r="H37" s="430" t="s">
        <v>781</v>
      </c>
    </row>
    <row r="38" spans="2:8" s="423" customFormat="1" x14ac:dyDescent="0.2">
      <c r="B38" s="433">
        <f t="shared" si="2"/>
        <v>25</v>
      </c>
      <c r="C38" s="500" t="s">
        <v>303</v>
      </c>
      <c r="D38" s="487">
        <v>2400000</v>
      </c>
      <c r="E38" s="447">
        <v>2499999</v>
      </c>
      <c r="F38" s="431">
        <f t="shared" si="1"/>
        <v>100000</v>
      </c>
      <c r="G38" s="482"/>
      <c r="H38" s="430" t="s">
        <v>781</v>
      </c>
    </row>
    <row r="39" spans="2:8" s="423" customFormat="1" x14ac:dyDescent="0.2">
      <c r="B39" s="433">
        <f t="shared" si="2"/>
        <v>26</v>
      </c>
      <c r="C39" s="500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430" t="s">
        <v>849</v>
      </c>
    </row>
    <row r="40" spans="2:8" s="423" customFormat="1" x14ac:dyDescent="0.2">
      <c r="B40" s="433">
        <f t="shared" si="2"/>
        <v>27</v>
      </c>
      <c r="C40" s="500" t="s">
        <v>304</v>
      </c>
      <c r="D40" s="486">
        <v>2600000</v>
      </c>
      <c r="E40" s="447">
        <v>2699999</v>
      </c>
      <c r="F40" s="431">
        <f t="shared" si="1"/>
        <v>100000</v>
      </c>
      <c r="G40" s="482"/>
      <c r="H40" s="430" t="s">
        <v>849</v>
      </c>
    </row>
    <row r="41" spans="2:8" s="423" customFormat="1" x14ac:dyDescent="0.2">
      <c r="B41" s="433">
        <f t="shared" si="2"/>
        <v>28</v>
      </c>
      <c r="C41" s="500" t="s">
        <v>304</v>
      </c>
      <c r="D41" s="486">
        <v>2700000</v>
      </c>
      <c r="E41" s="447">
        <v>2799999</v>
      </c>
      <c r="F41" s="431">
        <f t="shared" si="1"/>
        <v>100000</v>
      </c>
      <c r="G41" s="482"/>
      <c r="H41" s="430" t="s">
        <v>849</v>
      </c>
    </row>
    <row r="42" spans="2:8" s="423" customFormat="1" x14ac:dyDescent="0.2">
      <c r="B42" s="433">
        <f t="shared" si="2"/>
        <v>29</v>
      </c>
      <c r="C42" s="500" t="s">
        <v>304</v>
      </c>
      <c r="D42" s="486">
        <v>2800000</v>
      </c>
      <c r="E42" s="447">
        <v>2899999</v>
      </c>
      <c r="F42" s="431">
        <f>+E42-D42+1</f>
        <v>100000</v>
      </c>
      <c r="G42" s="482"/>
      <c r="H42" s="430" t="s">
        <v>849</v>
      </c>
    </row>
    <row r="43" spans="2:8" s="423" customFormat="1" x14ac:dyDescent="0.2">
      <c r="B43" s="433">
        <f t="shared" si="2"/>
        <v>30</v>
      </c>
      <c r="C43" s="500" t="s">
        <v>304</v>
      </c>
      <c r="D43" s="486">
        <v>2900000</v>
      </c>
      <c r="E43" s="447">
        <v>2999999</v>
      </c>
      <c r="F43" s="431">
        <f>+E43-D43+1</f>
        <v>100000</v>
      </c>
      <c r="G43" s="482"/>
      <c r="H43" s="430" t="s">
        <v>849</v>
      </c>
    </row>
    <row r="44" spans="2:8" s="423" customFormat="1" x14ac:dyDescent="0.2">
      <c r="B44" s="433">
        <f t="shared" si="2"/>
        <v>31</v>
      </c>
      <c r="C44" s="500" t="s">
        <v>303</v>
      </c>
      <c r="D44" s="486">
        <v>3000000</v>
      </c>
      <c r="E44" s="447">
        <v>3099999</v>
      </c>
      <c r="F44" s="431">
        <f t="shared" si="1"/>
        <v>100000</v>
      </c>
      <c r="G44" s="482"/>
      <c r="H44" s="430" t="s">
        <v>781</v>
      </c>
    </row>
    <row r="45" spans="2:8" s="423" customFormat="1" x14ac:dyDescent="0.2">
      <c r="B45" s="433">
        <f t="shared" si="2"/>
        <v>32</v>
      </c>
      <c r="C45" s="500" t="s">
        <v>303</v>
      </c>
      <c r="D45" s="486">
        <v>3100000</v>
      </c>
      <c r="E45" s="447">
        <v>3199999</v>
      </c>
      <c r="F45" s="431">
        <f>+E45-D45+1</f>
        <v>100000</v>
      </c>
      <c r="G45" s="482"/>
      <c r="H45" s="499" t="s">
        <v>781</v>
      </c>
    </row>
    <row r="46" spans="2:8" s="423" customFormat="1" x14ac:dyDescent="0.2">
      <c r="B46" s="433">
        <f t="shared" si="2"/>
        <v>33</v>
      </c>
      <c r="C46" s="465" t="s">
        <v>303</v>
      </c>
      <c r="D46" s="486">
        <v>3200000</v>
      </c>
      <c r="E46" s="447">
        <v>3299999</v>
      </c>
      <c r="F46" s="431">
        <f t="shared" si="1"/>
        <v>100000</v>
      </c>
      <c r="G46" s="482"/>
      <c r="H46" s="465" t="s">
        <v>781</v>
      </c>
    </row>
    <row r="47" spans="2:8" s="423" customFormat="1" x14ac:dyDescent="0.2">
      <c r="B47" s="433">
        <f t="shared" si="2"/>
        <v>34</v>
      </c>
      <c r="C47" s="465" t="s">
        <v>303</v>
      </c>
      <c r="D47" s="488">
        <v>3300000</v>
      </c>
      <c r="E47" s="446">
        <v>3399999</v>
      </c>
      <c r="F47" s="431">
        <f>+E47-D47+1</f>
        <v>100000</v>
      </c>
      <c r="G47" s="482"/>
      <c r="H47" s="465" t="s">
        <v>781</v>
      </c>
    </row>
    <row r="48" spans="2:8" s="423" customFormat="1" x14ac:dyDescent="0.2">
      <c r="B48" s="433">
        <f t="shared" si="2"/>
        <v>35</v>
      </c>
      <c r="C48" s="500" t="s">
        <v>303</v>
      </c>
      <c r="D48" s="488">
        <v>3400000</v>
      </c>
      <c r="E48" s="446">
        <v>3499999</v>
      </c>
      <c r="F48" s="431">
        <f t="shared" si="1"/>
        <v>100000</v>
      </c>
      <c r="G48" s="482"/>
      <c r="H48" s="465" t="s">
        <v>781</v>
      </c>
    </row>
    <row r="49" spans="2:8" s="423" customFormat="1" x14ac:dyDescent="0.2">
      <c r="B49" s="433">
        <f t="shared" si="2"/>
        <v>36</v>
      </c>
      <c r="C49" s="500" t="s">
        <v>303</v>
      </c>
      <c r="D49" s="488">
        <v>3500000</v>
      </c>
      <c r="E49" s="446">
        <v>3599999</v>
      </c>
      <c r="F49" s="431">
        <f t="shared" si="1"/>
        <v>100000</v>
      </c>
      <c r="G49" s="482"/>
      <c r="H49" s="465" t="s">
        <v>781</v>
      </c>
    </row>
    <row r="50" spans="2:8" s="423" customFormat="1" x14ac:dyDescent="0.2">
      <c r="B50" s="433">
        <f t="shared" si="2"/>
        <v>37</v>
      </c>
      <c r="C50" s="500" t="s">
        <v>303</v>
      </c>
      <c r="D50" s="488">
        <v>3600000</v>
      </c>
      <c r="E50" s="446">
        <v>3699999</v>
      </c>
      <c r="F50" s="431">
        <f t="shared" si="1"/>
        <v>100000</v>
      </c>
      <c r="G50" s="482"/>
      <c r="H50" s="465" t="s">
        <v>781</v>
      </c>
    </row>
    <row r="51" spans="2:8" s="423" customFormat="1" x14ac:dyDescent="0.2">
      <c r="B51" s="433">
        <f t="shared" si="2"/>
        <v>38</v>
      </c>
      <c r="C51" s="500" t="s">
        <v>303</v>
      </c>
      <c r="D51" s="488">
        <v>3700000</v>
      </c>
      <c r="E51" s="446">
        <v>3799999</v>
      </c>
      <c r="F51" s="431">
        <f t="shared" si="1"/>
        <v>100000</v>
      </c>
      <c r="G51" s="482"/>
      <c r="H51" s="465" t="s">
        <v>781</v>
      </c>
    </row>
    <row r="52" spans="2:8" s="423" customFormat="1" x14ac:dyDescent="0.2">
      <c r="B52" s="433">
        <f t="shared" si="2"/>
        <v>39</v>
      </c>
      <c r="C52" s="500" t="s">
        <v>303</v>
      </c>
      <c r="D52" s="488">
        <v>3800000</v>
      </c>
      <c r="E52" s="446">
        <v>3899999</v>
      </c>
      <c r="F52" s="431">
        <f t="shared" si="1"/>
        <v>100000</v>
      </c>
      <c r="G52" s="482"/>
      <c r="H52" s="500" t="s">
        <v>781</v>
      </c>
    </row>
    <row r="53" spans="2:8" s="423" customFormat="1" x14ac:dyDescent="0.2">
      <c r="B53" s="433">
        <f t="shared" si="2"/>
        <v>40</v>
      </c>
      <c r="C53" s="500" t="s">
        <v>303</v>
      </c>
      <c r="D53" s="488">
        <v>3900000</v>
      </c>
      <c r="E53" s="446">
        <v>3999999</v>
      </c>
      <c r="F53" s="431">
        <f t="shared" si="1"/>
        <v>100000</v>
      </c>
      <c r="G53" s="489"/>
      <c r="H53" s="500" t="s">
        <v>781</v>
      </c>
    </row>
    <row r="54" spans="2:8" s="442" customFormat="1" ht="13.5" customHeight="1" x14ac:dyDescent="0.2">
      <c r="B54" s="433">
        <f t="shared" si="2"/>
        <v>41</v>
      </c>
      <c r="C54" s="500" t="s">
        <v>303</v>
      </c>
      <c r="D54" s="488">
        <v>4000000</v>
      </c>
      <c r="E54" s="446">
        <v>4099999</v>
      </c>
      <c r="F54" s="485">
        <f t="shared" si="1"/>
        <v>100000</v>
      </c>
      <c r="G54" s="501"/>
      <c r="H54" s="430" t="s">
        <v>781</v>
      </c>
    </row>
    <row r="55" spans="2:8" s="441" customFormat="1" ht="13.5" customHeight="1" x14ac:dyDescent="0.2">
      <c r="B55" s="433">
        <f t="shared" si="2"/>
        <v>42</v>
      </c>
      <c r="C55" s="465" t="s">
        <v>303</v>
      </c>
      <c r="D55" s="486">
        <v>4100000</v>
      </c>
      <c r="E55" s="447">
        <v>4199999</v>
      </c>
      <c r="F55" s="431">
        <f t="shared" si="1"/>
        <v>100000</v>
      </c>
      <c r="G55" s="458"/>
      <c r="H55" s="429" t="s">
        <v>781</v>
      </c>
    </row>
    <row r="56" spans="2:8" s="441" customFormat="1" ht="13.5" customHeight="1" x14ac:dyDescent="0.2">
      <c r="B56" s="433">
        <f t="shared" si="2"/>
        <v>43</v>
      </c>
      <c r="C56" s="465" t="s">
        <v>303</v>
      </c>
      <c r="D56" s="486">
        <v>4200000</v>
      </c>
      <c r="E56" s="447">
        <v>4299999</v>
      </c>
      <c r="F56" s="431">
        <f t="shared" si="1"/>
        <v>100000</v>
      </c>
      <c r="G56" s="458"/>
      <c r="H56" s="429" t="s">
        <v>781</v>
      </c>
    </row>
    <row r="57" spans="2:8" s="441" customFormat="1" ht="13.5" customHeight="1" x14ac:dyDescent="0.2">
      <c r="B57" s="433">
        <f t="shared" si="2"/>
        <v>44</v>
      </c>
      <c r="C57" s="500" t="s">
        <v>303</v>
      </c>
      <c r="D57" s="488">
        <v>4300000</v>
      </c>
      <c r="E57" s="446">
        <v>4399999</v>
      </c>
      <c r="F57" s="431">
        <f t="shared" si="1"/>
        <v>100000</v>
      </c>
      <c r="G57" s="456"/>
      <c r="H57" s="430" t="s">
        <v>781</v>
      </c>
    </row>
    <row r="58" spans="2:8" s="441" customFormat="1" ht="13.5" customHeight="1" x14ac:dyDescent="0.2">
      <c r="B58" s="433">
        <f t="shared" si="2"/>
        <v>45</v>
      </c>
      <c r="C58" s="500" t="s">
        <v>303</v>
      </c>
      <c r="D58" s="488">
        <v>4400000</v>
      </c>
      <c r="E58" s="446">
        <v>4499999</v>
      </c>
      <c r="F58" s="431">
        <f t="shared" si="1"/>
        <v>100000</v>
      </c>
      <c r="G58" s="458"/>
      <c r="H58" s="429" t="s">
        <v>781</v>
      </c>
    </row>
    <row r="59" spans="2:8" s="441" customFormat="1" ht="13.5" customHeight="1" x14ac:dyDescent="0.2">
      <c r="B59" s="433">
        <f t="shared" si="2"/>
        <v>46</v>
      </c>
      <c r="C59" s="465" t="s">
        <v>303</v>
      </c>
      <c r="D59" s="486">
        <v>4500000</v>
      </c>
      <c r="E59" s="447">
        <v>4599999</v>
      </c>
      <c r="F59" s="431">
        <f t="shared" si="1"/>
        <v>100000</v>
      </c>
      <c r="G59" s="458"/>
      <c r="H59" s="429" t="s">
        <v>781</v>
      </c>
    </row>
    <row r="60" spans="2:8" s="441" customFormat="1" ht="13.5" customHeight="1" x14ac:dyDescent="0.2">
      <c r="B60" s="433">
        <f t="shared" si="2"/>
        <v>47</v>
      </c>
      <c r="C60" s="465" t="s">
        <v>303</v>
      </c>
      <c r="D60" s="486">
        <v>4600000</v>
      </c>
      <c r="E60" s="447">
        <v>4699999</v>
      </c>
      <c r="F60" s="431">
        <f t="shared" si="1"/>
        <v>100000</v>
      </c>
      <c r="G60" s="458"/>
      <c r="H60" s="429" t="s">
        <v>781</v>
      </c>
    </row>
    <row r="61" spans="2:8" s="441" customFormat="1" ht="13.5" customHeight="1" x14ac:dyDescent="0.2">
      <c r="B61" s="433">
        <f t="shared" si="2"/>
        <v>48</v>
      </c>
      <c r="C61" s="465" t="s">
        <v>303</v>
      </c>
      <c r="D61" s="486">
        <v>4700000</v>
      </c>
      <c r="E61" s="447">
        <v>4799999</v>
      </c>
      <c r="F61" s="431">
        <f t="shared" si="1"/>
        <v>100000</v>
      </c>
      <c r="G61" s="458"/>
      <c r="H61" s="429" t="s">
        <v>781</v>
      </c>
    </row>
    <row r="62" spans="2:8" s="441" customFormat="1" ht="13.5" customHeight="1" x14ac:dyDescent="0.2">
      <c r="B62" s="433">
        <f t="shared" si="2"/>
        <v>49</v>
      </c>
      <c r="C62" s="465" t="s">
        <v>303</v>
      </c>
      <c r="D62" s="486">
        <v>4800000</v>
      </c>
      <c r="E62" s="447">
        <v>4899999</v>
      </c>
      <c r="F62" s="431">
        <f t="shared" si="1"/>
        <v>100000</v>
      </c>
      <c r="G62" s="458"/>
      <c r="H62" s="429" t="s">
        <v>781</v>
      </c>
    </row>
    <row r="63" spans="2:8" s="441" customFormat="1" ht="13.5" customHeight="1" x14ac:dyDescent="0.2">
      <c r="B63" s="433">
        <f t="shared" si="2"/>
        <v>50</v>
      </c>
      <c r="C63" s="465" t="s">
        <v>303</v>
      </c>
      <c r="D63" s="486">
        <v>4900000</v>
      </c>
      <c r="E63" s="447">
        <v>4999999</v>
      </c>
      <c r="F63" s="431">
        <f t="shared" si="1"/>
        <v>100000</v>
      </c>
      <c r="G63" s="458"/>
      <c r="H63" s="429" t="s">
        <v>781</v>
      </c>
    </row>
    <row r="64" spans="2:8" s="441" customFormat="1" ht="13.5" customHeight="1" x14ac:dyDescent="0.2">
      <c r="B64" s="433">
        <f t="shared" si="2"/>
        <v>51</v>
      </c>
      <c r="C64" s="465" t="s">
        <v>304</v>
      </c>
      <c r="D64" s="486">
        <v>5000000</v>
      </c>
      <c r="E64" s="447">
        <v>5099999</v>
      </c>
      <c r="F64" s="431">
        <f t="shared" si="1"/>
        <v>100000</v>
      </c>
      <c r="G64" s="458"/>
      <c r="H64" s="429" t="s">
        <v>849</v>
      </c>
    </row>
    <row r="65" spans="2:8" s="441" customFormat="1" ht="13.5" customHeight="1" x14ac:dyDescent="0.2">
      <c r="B65" s="433">
        <f t="shared" si="2"/>
        <v>52</v>
      </c>
      <c r="C65" s="465" t="s">
        <v>304</v>
      </c>
      <c r="D65" s="486">
        <v>5100000</v>
      </c>
      <c r="E65" s="447">
        <v>5199999</v>
      </c>
      <c r="F65" s="431">
        <f t="shared" si="1"/>
        <v>100000</v>
      </c>
      <c r="G65" s="458"/>
      <c r="H65" s="429" t="s">
        <v>849</v>
      </c>
    </row>
    <row r="66" spans="2:8" s="441" customFormat="1" ht="13.5" customHeight="1" x14ac:dyDescent="0.2">
      <c r="B66" s="433">
        <f t="shared" si="2"/>
        <v>53</v>
      </c>
      <c r="C66" s="465" t="s">
        <v>304</v>
      </c>
      <c r="D66" s="486">
        <v>5200000</v>
      </c>
      <c r="E66" s="447">
        <v>5299999</v>
      </c>
      <c r="F66" s="431">
        <f t="shared" si="1"/>
        <v>100000</v>
      </c>
      <c r="G66" s="482"/>
      <c r="H66" s="429" t="s">
        <v>849</v>
      </c>
    </row>
    <row r="67" spans="2:8" s="441" customFormat="1" ht="13.5" customHeight="1" x14ac:dyDescent="0.2">
      <c r="B67" s="433">
        <f t="shared" si="2"/>
        <v>54</v>
      </c>
      <c r="C67" s="465" t="s">
        <v>304</v>
      </c>
      <c r="D67" s="486">
        <v>5300000</v>
      </c>
      <c r="E67" s="447">
        <v>5399999</v>
      </c>
      <c r="F67" s="431">
        <f t="shared" si="1"/>
        <v>100000</v>
      </c>
      <c r="G67" s="482"/>
      <c r="H67" s="429" t="s">
        <v>849</v>
      </c>
    </row>
    <row r="68" spans="2:8" s="441" customFormat="1" ht="13.5" customHeight="1" x14ac:dyDescent="0.2">
      <c r="B68" s="433">
        <f t="shared" si="2"/>
        <v>55</v>
      </c>
      <c r="C68" s="465" t="s">
        <v>304</v>
      </c>
      <c r="D68" s="486">
        <v>5400000</v>
      </c>
      <c r="E68" s="447">
        <v>5499999</v>
      </c>
      <c r="F68" s="431">
        <f t="shared" si="1"/>
        <v>100000</v>
      </c>
      <c r="G68" s="482"/>
      <c r="H68" s="429" t="s">
        <v>849</v>
      </c>
    </row>
    <row r="69" spans="2:8" s="441" customFormat="1" ht="13.5" customHeight="1" x14ac:dyDescent="0.2">
      <c r="B69" s="433">
        <f t="shared" si="2"/>
        <v>56</v>
      </c>
      <c r="C69" s="465" t="s">
        <v>304</v>
      </c>
      <c r="D69" s="486">
        <v>5500000</v>
      </c>
      <c r="E69" s="447">
        <v>5599999</v>
      </c>
      <c r="F69" s="431">
        <f t="shared" si="1"/>
        <v>100000</v>
      </c>
      <c r="G69" s="502"/>
      <c r="H69" s="429" t="s">
        <v>849</v>
      </c>
    </row>
    <row r="70" spans="2:8" s="441" customFormat="1" ht="13.5" customHeight="1" x14ac:dyDescent="0.2">
      <c r="B70" s="433">
        <f t="shared" si="2"/>
        <v>57</v>
      </c>
      <c r="C70" s="465" t="s">
        <v>304</v>
      </c>
      <c r="D70" s="486">
        <v>5600000</v>
      </c>
      <c r="E70" s="447">
        <v>5699999</v>
      </c>
      <c r="F70" s="431">
        <f t="shared" si="1"/>
        <v>100000</v>
      </c>
      <c r="G70" s="502"/>
      <c r="H70" s="429" t="s">
        <v>849</v>
      </c>
    </row>
    <row r="71" spans="2:8" s="441" customFormat="1" ht="13.5" customHeight="1" x14ac:dyDescent="0.2">
      <c r="B71" s="433">
        <f t="shared" si="2"/>
        <v>58</v>
      </c>
      <c r="C71" s="465" t="s">
        <v>304</v>
      </c>
      <c r="D71" s="486">
        <v>5700000</v>
      </c>
      <c r="E71" s="447">
        <v>5799999</v>
      </c>
      <c r="F71" s="431">
        <f t="shared" si="1"/>
        <v>100000</v>
      </c>
      <c r="G71" s="502"/>
      <c r="H71" s="429" t="s">
        <v>849</v>
      </c>
    </row>
    <row r="72" spans="2:8" s="441" customFormat="1" ht="13.5" customHeight="1" x14ac:dyDescent="0.2">
      <c r="B72" s="433">
        <f t="shared" si="2"/>
        <v>59</v>
      </c>
      <c r="C72" s="465" t="s">
        <v>304</v>
      </c>
      <c r="D72" s="486">
        <v>5800000</v>
      </c>
      <c r="E72" s="447">
        <v>5899999</v>
      </c>
      <c r="F72" s="431">
        <f t="shared" si="1"/>
        <v>100000</v>
      </c>
      <c r="G72" s="502"/>
      <c r="H72" s="429" t="s">
        <v>849</v>
      </c>
    </row>
    <row r="73" spans="2:8" s="441" customFormat="1" ht="13.5" customHeight="1" x14ac:dyDescent="0.2">
      <c r="B73" s="433">
        <f t="shared" si="2"/>
        <v>60</v>
      </c>
      <c r="C73" s="465" t="s">
        <v>304</v>
      </c>
      <c r="D73" s="486">
        <v>5900000</v>
      </c>
      <c r="E73" s="447">
        <v>5999999</v>
      </c>
      <c r="F73" s="431">
        <f t="shared" si="1"/>
        <v>100000</v>
      </c>
      <c r="G73" s="502"/>
      <c r="H73" s="429" t="s">
        <v>849</v>
      </c>
    </row>
    <row r="74" spans="2:8" s="441" customFormat="1" ht="13.5" customHeight="1" x14ac:dyDescent="0.2">
      <c r="B74" s="433">
        <f t="shared" si="2"/>
        <v>61</v>
      </c>
      <c r="C74" s="465" t="s">
        <v>893</v>
      </c>
      <c r="D74" s="486">
        <v>6000000</v>
      </c>
      <c r="E74" s="447">
        <v>6099999</v>
      </c>
      <c r="F74" s="431">
        <f t="shared" si="1"/>
        <v>100000</v>
      </c>
      <c r="G74" s="458"/>
      <c r="H74" s="429" t="s">
        <v>850</v>
      </c>
    </row>
    <row r="75" spans="2:8" s="441" customFormat="1" ht="13.5" customHeight="1" x14ac:dyDescent="0.2">
      <c r="B75" s="433">
        <f t="shared" si="2"/>
        <v>62</v>
      </c>
      <c r="C75" s="465" t="s">
        <v>893</v>
      </c>
      <c r="D75" s="486">
        <v>6100000</v>
      </c>
      <c r="E75" s="447">
        <v>6199999</v>
      </c>
      <c r="F75" s="431">
        <f t="shared" si="1"/>
        <v>100000</v>
      </c>
      <c r="G75" s="458"/>
      <c r="H75" s="429" t="s">
        <v>850</v>
      </c>
    </row>
    <row r="76" spans="2:8" s="441" customFormat="1" ht="13.5" customHeight="1" x14ac:dyDescent="0.2">
      <c r="B76" s="433">
        <f t="shared" si="2"/>
        <v>63</v>
      </c>
      <c r="C76" s="465" t="s">
        <v>893</v>
      </c>
      <c r="D76" s="486">
        <v>6200000</v>
      </c>
      <c r="E76" s="447">
        <v>6299999</v>
      </c>
      <c r="F76" s="431">
        <f t="shared" si="1"/>
        <v>100000</v>
      </c>
      <c r="G76" s="502"/>
      <c r="H76" s="429" t="s">
        <v>850</v>
      </c>
    </row>
    <row r="77" spans="2:8" s="441" customFormat="1" ht="13.5" customHeight="1" x14ac:dyDescent="0.2">
      <c r="B77" s="433">
        <f t="shared" si="2"/>
        <v>64</v>
      </c>
      <c r="C77" s="465" t="s">
        <v>893</v>
      </c>
      <c r="D77" s="486">
        <v>6300000</v>
      </c>
      <c r="E77" s="447">
        <v>6399999</v>
      </c>
      <c r="F77" s="431">
        <f t="shared" si="1"/>
        <v>100000</v>
      </c>
      <c r="G77" s="502"/>
      <c r="H77" s="429" t="s">
        <v>850</v>
      </c>
    </row>
    <row r="78" spans="2:8" s="441" customFormat="1" ht="13.5" customHeight="1" x14ac:dyDescent="0.2">
      <c r="B78" s="433">
        <f t="shared" si="2"/>
        <v>65</v>
      </c>
      <c r="C78" s="465" t="s">
        <v>893</v>
      </c>
      <c r="D78" s="486">
        <v>6400000</v>
      </c>
      <c r="E78" s="447">
        <v>6499999</v>
      </c>
      <c r="F78" s="431">
        <f t="shared" si="1"/>
        <v>100000</v>
      </c>
      <c r="G78" s="502"/>
      <c r="H78" s="429" t="s">
        <v>850</v>
      </c>
    </row>
    <row r="79" spans="2:8" s="441" customFormat="1" ht="13.5" customHeight="1" x14ac:dyDescent="0.2">
      <c r="B79" s="433">
        <f t="shared" si="2"/>
        <v>66</v>
      </c>
      <c r="C79" s="465" t="s">
        <v>893</v>
      </c>
      <c r="D79" s="486">
        <v>6500000</v>
      </c>
      <c r="E79" s="447">
        <v>6599999</v>
      </c>
      <c r="F79" s="431">
        <f t="shared" si="1"/>
        <v>100000</v>
      </c>
      <c r="G79" s="502"/>
      <c r="H79" s="429" t="s">
        <v>850</v>
      </c>
    </row>
    <row r="80" spans="2:8" s="441" customFormat="1" ht="13.5" customHeight="1" x14ac:dyDescent="0.2">
      <c r="B80" s="433">
        <f t="shared" si="2"/>
        <v>67</v>
      </c>
      <c r="C80" s="465" t="s">
        <v>893</v>
      </c>
      <c r="D80" s="486">
        <v>6600000</v>
      </c>
      <c r="E80" s="447">
        <v>6699999</v>
      </c>
      <c r="F80" s="431">
        <f t="shared" si="1"/>
        <v>100000</v>
      </c>
      <c r="G80" s="502"/>
      <c r="H80" s="429" t="s">
        <v>850</v>
      </c>
    </row>
    <row r="81" spans="2:8" s="441" customFormat="1" ht="13.5" customHeight="1" x14ac:dyDescent="0.2">
      <c r="B81" s="433">
        <f t="shared" si="2"/>
        <v>68</v>
      </c>
      <c r="C81" s="465" t="s">
        <v>893</v>
      </c>
      <c r="D81" s="486">
        <v>6700000</v>
      </c>
      <c r="E81" s="447">
        <v>6799999</v>
      </c>
      <c r="F81" s="431">
        <f t="shared" si="1"/>
        <v>100000</v>
      </c>
      <c r="G81" s="502"/>
      <c r="H81" s="429" t="s">
        <v>850</v>
      </c>
    </row>
    <row r="82" spans="2:8" s="441" customFormat="1" ht="13.5" customHeight="1" x14ac:dyDescent="0.2">
      <c r="B82" s="433">
        <f t="shared" si="2"/>
        <v>69</v>
      </c>
      <c r="C82" s="465" t="s">
        <v>893</v>
      </c>
      <c r="D82" s="486">
        <v>6800000</v>
      </c>
      <c r="E82" s="447">
        <v>6899999</v>
      </c>
      <c r="F82" s="431">
        <f t="shared" si="1"/>
        <v>100000</v>
      </c>
      <c r="G82" s="502"/>
      <c r="H82" s="429" t="s">
        <v>850</v>
      </c>
    </row>
    <row r="83" spans="2:8" s="441" customFormat="1" ht="13.5" customHeight="1" x14ac:dyDescent="0.2">
      <c r="B83" s="433">
        <f t="shared" si="2"/>
        <v>70</v>
      </c>
      <c r="C83" s="465" t="s">
        <v>893</v>
      </c>
      <c r="D83" s="486">
        <v>6900000</v>
      </c>
      <c r="E83" s="447">
        <v>6999999</v>
      </c>
      <c r="F83" s="431">
        <f t="shared" si="1"/>
        <v>100000</v>
      </c>
      <c r="G83" s="502"/>
      <c r="H83" s="429" t="s">
        <v>850</v>
      </c>
    </row>
    <row r="84" spans="2:8" s="425" customFormat="1" x14ac:dyDescent="0.2">
      <c r="B84" s="433">
        <f t="shared" si="2"/>
        <v>71</v>
      </c>
      <c r="C84" s="499" t="s">
        <v>303</v>
      </c>
      <c r="D84" s="483">
        <v>7000000</v>
      </c>
      <c r="E84" s="484">
        <v>7099999</v>
      </c>
      <c r="F84" s="485">
        <f t="shared" si="1"/>
        <v>100000</v>
      </c>
      <c r="G84" s="503"/>
      <c r="H84" s="466" t="s">
        <v>781</v>
      </c>
    </row>
    <row r="85" spans="2:8" s="425" customFormat="1" x14ac:dyDescent="0.2">
      <c r="B85" s="433">
        <f t="shared" si="2"/>
        <v>72</v>
      </c>
      <c r="C85" s="465" t="s">
        <v>303</v>
      </c>
      <c r="D85" s="486">
        <v>7100000</v>
      </c>
      <c r="E85" s="447">
        <v>7199999</v>
      </c>
      <c r="F85" s="431">
        <f t="shared" si="1"/>
        <v>100000</v>
      </c>
      <c r="G85" s="458"/>
      <c r="H85" s="429" t="s">
        <v>781</v>
      </c>
    </row>
    <row r="86" spans="2:8" s="425" customFormat="1" x14ac:dyDescent="0.2">
      <c r="B86" s="433">
        <f t="shared" si="2"/>
        <v>73</v>
      </c>
      <c r="C86" s="465" t="s">
        <v>303</v>
      </c>
      <c r="D86" s="486">
        <v>7200000</v>
      </c>
      <c r="E86" s="447">
        <v>7299999</v>
      </c>
      <c r="F86" s="431">
        <f t="shared" si="1"/>
        <v>100000</v>
      </c>
      <c r="G86" s="458"/>
      <c r="H86" s="429" t="s">
        <v>781</v>
      </c>
    </row>
    <row r="87" spans="2:8" s="425" customFormat="1" x14ac:dyDescent="0.2">
      <c r="B87" s="433">
        <f t="shared" si="2"/>
        <v>74</v>
      </c>
      <c r="C87" s="465" t="s">
        <v>303</v>
      </c>
      <c r="D87" s="486">
        <v>7300000</v>
      </c>
      <c r="E87" s="447">
        <v>7399999</v>
      </c>
      <c r="F87" s="431">
        <f t="shared" si="1"/>
        <v>100000</v>
      </c>
      <c r="G87" s="458"/>
      <c r="H87" s="429" t="s">
        <v>781</v>
      </c>
    </row>
    <row r="88" spans="2:8" s="425" customFormat="1" x14ac:dyDescent="0.2">
      <c r="B88" s="433">
        <f t="shared" si="2"/>
        <v>75</v>
      </c>
      <c r="C88" s="465" t="s">
        <v>303</v>
      </c>
      <c r="D88" s="486">
        <v>7400000</v>
      </c>
      <c r="E88" s="447">
        <v>7499999</v>
      </c>
      <c r="F88" s="431">
        <f t="shared" ref="F88:F112" si="3">+E88-D88+1</f>
        <v>100000</v>
      </c>
      <c r="G88" s="458"/>
      <c r="H88" s="429" t="s">
        <v>781</v>
      </c>
    </row>
    <row r="89" spans="2:8" s="425" customFormat="1" x14ac:dyDescent="0.2">
      <c r="B89" s="433">
        <f t="shared" si="2"/>
        <v>76</v>
      </c>
      <c r="C89" s="465" t="s">
        <v>303</v>
      </c>
      <c r="D89" s="486">
        <v>7500000</v>
      </c>
      <c r="E89" s="447">
        <v>7599999</v>
      </c>
      <c r="F89" s="431">
        <f t="shared" si="3"/>
        <v>100000</v>
      </c>
      <c r="G89" s="458"/>
      <c r="H89" s="429" t="s">
        <v>781</v>
      </c>
    </row>
    <row r="90" spans="2:8" s="425" customFormat="1" x14ac:dyDescent="0.2">
      <c r="B90" s="433">
        <f t="shared" ref="B90:B112" si="4">+B89+1</f>
        <v>77</v>
      </c>
      <c r="C90" s="465" t="s">
        <v>303</v>
      </c>
      <c r="D90" s="486">
        <v>7600000</v>
      </c>
      <c r="E90" s="447">
        <v>7699999</v>
      </c>
      <c r="F90" s="431">
        <f t="shared" si="3"/>
        <v>100000</v>
      </c>
      <c r="G90" s="458"/>
      <c r="H90" s="429" t="s">
        <v>781</v>
      </c>
    </row>
    <row r="91" spans="2:8" s="425" customFormat="1" x14ac:dyDescent="0.2">
      <c r="B91" s="433">
        <f t="shared" si="4"/>
        <v>78</v>
      </c>
      <c r="C91" s="465" t="s">
        <v>303</v>
      </c>
      <c r="D91" s="486">
        <v>7700000</v>
      </c>
      <c r="E91" s="447">
        <v>7799999</v>
      </c>
      <c r="F91" s="431">
        <f t="shared" si="3"/>
        <v>100000</v>
      </c>
      <c r="G91" s="458"/>
      <c r="H91" s="429" t="s">
        <v>781</v>
      </c>
    </row>
    <row r="92" spans="2:8" s="425" customFormat="1" x14ac:dyDescent="0.2">
      <c r="B92" s="433">
        <f t="shared" si="4"/>
        <v>79</v>
      </c>
      <c r="C92" s="465" t="s">
        <v>303</v>
      </c>
      <c r="D92" s="486">
        <v>7800000</v>
      </c>
      <c r="E92" s="447">
        <v>7899999</v>
      </c>
      <c r="F92" s="431">
        <f t="shared" si="3"/>
        <v>100000</v>
      </c>
      <c r="G92" s="458"/>
      <c r="H92" s="429" t="s">
        <v>781</v>
      </c>
    </row>
    <row r="93" spans="2:8" s="425" customFormat="1" x14ac:dyDescent="0.2">
      <c r="B93" s="433">
        <f t="shared" si="4"/>
        <v>80</v>
      </c>
      <c r="C93" s="499" t="s">
        <v>303</v>
      </c>
      <c r="D93" s="483">
        <v>7900000</v>
      </c>
      <c r="E93" s="484">
        <v>7999999</v>
      </c>
      <c r="F93" s="485">
        <f t="shared" si="3"/>
        <v>100000</v>
      </c>
      <c r="G93" s="501"/>
      <c r="H93" s="429" t="s">
        <v>781</v>
      </c>
    </row>
    <row r="94" spans="2:8" x14ac:dyDescent="0.2">
      <c r="B94" s="433">
        <f t="shared" si="4"/>
        <v>81</v>
      </c>
      <c r="C94" s="589" t="s">
        <v>304</v>
      </c>
      <c r="D94" s="504">
        <v>8000000</v>
      </c>
      <c r="E94" s="505">
        <v>8099999</v>
      </c>
      <c r="F94" s="431">
        <f t="shared" si="3"/>
        <v>100000</v>
      </c>
      <c r="G94" s="503"/>
      <c r="H94" s="466" t="s">
        <v>849</v>
      </c>
    </row>
    <row r="95" spans="2:8" s="425" customFormat="1" x14ac:dyDescent="0.2">
      <c r="B95" s="433">
        <f t="shared" si="4"/>
        <v>82</v>
      </c>
      <c r="C95" s="465" t="s">
        <v>304</v>
      </c>
      <c r="D95" s="486">
        <v>8100000</v>
      </c>
      <c r="E95" s="447">
        <v>8199999</v>
      </c>
      <c r="F95" s="431">
        <f t="shared" si="3"/>
        <v>100000</v>
      </c>
      <c r="G95" s="458"/>
      <c r="H95" s="429" t="s">
        <v>849</v>
      </c>
    </row>
    <row r="96" spans="2:8" s="425" customFormat="1" x14ac:dyDescent="0.2">
      <c r="B96" s="433">
        <f t="shared" si="4"/>
        <v>83</v>
      </c>
      <c r="C96" s="465" t="s">
        <v>304</v>
      </c>
      <c r="D96" s="486">
        <v>8200000</v>
      </c>
      <c r="E96" s="447">
        <v>8299999</v>
      </c>
      <c r="F96" s="431">
        <f t="shared" si="3"/>
        <v>100000</v>
      </c>
      <c r="G96" s="458"/>
      <c r="H96" s="429" t="s">
        <v>849</v>
      </c>
    </row>
    <row r="97" spans="2:8" s="425" customFormat="1" x14ac:dyDescent="0.2">
      <c r="B97" s="433">
        <f t="shared" si="4"/>
        <v>84</v>
      </c>
      <c r="C97" s="465" t="s">
        <v>304</v>
      </c>
      <c r="D97" s="486">
        <v>8300000</v>
      </c>
      <c r="E97" s="447">
        <v>8399999</v>
      </c>
      <c r="F97" s="431">
        <f t="shared" si="3"/>
        <v>100000</v>
      </c>
      <c r="G97" s="458"/>
      <c r="H97" s="429" t="s">
        <v>849</v>
      </c>
    </row>
    <row r="98" spans="2:8" s="425" customFormat="1" x14ac:dyDescent="0.2">
      <c r="B98" s="433">
        <f t="shared" si="4"/>
        <v>85</v>
      </c>
      <c r="C98" s="465" t="s">
        <v>304</v>
      </c>
      <c r="D98" s="486">
        <v>8400000</v>
      </c>
      <c r="E98" s="447">
        <v>8499999</v>
      </c>
      <c r="F98" s="431">
        <f t="shared" si="3"/>
        <v>100000</v>
      </c>
      <c r="G98" s="458"/>
      <c r="H98" s="429" t="s">
        <v>849</v>
      </c>
    </row>
    <row r="99" spans="2:8" s="425" customFormat="1" x14ac:dyDescent="0.2">
      <c r="B99" s="433">
        <f t="shared" si="4"/>
        <v>86</v>
      </c>
      <c r="C99" s="465" t="s">
        <v>304</v>
      </c>
      <c r="D99" s="486">
        <v>8500000</v>
      </c>
      <c r="E99" s="447">
        <v>8599999</v>
      </c>
      <c r="F99" s="431">
        <f t="shared" si="3"/>
        <v>100000</v>
      </c>
      <c r="G99" s="458"/>
      <c r="H99" s="429" t="s">
        <v>849</v>
      </c>
    </row>
    <row r="100" spans="2:8" s="425" customFormat="1" x14ac:dyDescent="0.2">
      <c r="B100" s="433">
        <f t="shared" si="4"/>
        <v>87</v>
      </c>
      <c r="C100" s="465" t="s">
        <v>304</v>
      </c>
      <c r="D100" s="488">
        <v>8600000</v>
      </c>
      <c r="E100" s="446">
        <v>8699999</v>
      </c>
      <c r="F100" s="431">
        <f t="shared" si="3"/>
        <v>100000</v>
      </c>
      <c r="G100" s="458"/>
      <c r="H100" s="429" t="s">
        <v>849</v>
      </c>
    </row>
    <row r="101" spans="2:8" s="425" customFormat="1" x14ac:dyDescent="0.2">
      <c r="B101" s="433">
        <f t="shared" si="4"/>
        <v>88</v>
      </c>
      <c r="C101" s="500" t="s">
        <v>304</v>
      </c>
      <c r="D101" s="488">
        <v>8700000</v>
      </c>
      <c r="E101" s="446">
        <v>8799999</v>
      </c>
      <c r="F101" s="427">
        <f t="shared" si="3"/>
        <v>100000</v>
      </c>
      <c r="G101" s="456"/>
      <c r="H101" s="430" t="s">
        <v>849</v>
      </c>
    </row>
    <row r="102" spans="2:8" s="425" customFormat="1" x14ac:dyDescent="0.2">
      <c r="B102" s="433">
        <f t="shared" si="4"/>
        <v>89</v>
      </c>
      <c r="C102" s="465" t="s">
        <v>304</v>
      </c>
      <c r="D102" s="488">
        <v>8800000</v>
      </c>
      <c r="E102" s="446">
        <v>8899999</v>
      </c>
      <c r="F102" s="431">
        <f t="shared" si="3"/>
        <v>100000</v>
      </c>
      <c r="G102" s="458"/>
      <c r="H102" s="429" t="s">
        <v>849</v>
      </c>
    </row>
    <row r="103" spans="2:8" s="425" customFormat="1" x14ac:dyDescent="0.2">
      <c r="B103" s="433">
        <f t="shared" si="4"/>
        <v>90</v>
      </c>
      <c r="C103" s="500" t="s">
        <v>304</v>
      </c>
      <c r="D103" s="488">
        <v>8900000</v>
      </c>
      <c r="E103" s="446">
        <v>8999999</v>
      </c>
      <c r="F103" s="431">
        <f t="shared" si="3"/>
        <v>100000</v>
      </c>
      <c r="G103" s="458"/>
      <c r="H103" s="429" t="s">
        <v>849</v>
      </c>
    </row>
    <row r="104" spans="2:8" x14ac:dyDescent="0.2">
      <c r="B104" s="433">
        <f t="shared" si="4"/>
        <v>91</v>
      </c>
      <c r="C104" s="590" t="s">
        <v>304</v>
      </c>
      <c r="D104" s="506">
        <v>9000000</v>
      </c>
      <c r="E104" s="507">
        <v>9099999</v>
      </c>
      <c r="F104" s="485">
        <f t="shared" si="3"/>
        <v>100000</v>
      </c>
      <c r="G104" s="503"/>
      <c r="H104" s="466" t="s">
        <v>849</v>
      </c>
    </row>
    <row r="105" spans="2:8" x14ac:dyDescent="0.2">
      <c r="B105" s="433">
        <f t="shared" si="4"/>
        <v>92</v>
      </c>
      <c r="C105" s="589" t="s">
        <v>303</v>
      </c>
      <c r="D105" s="508">
        <v>9100000</v>
      </c>
      <c r="E105" s="509">
        <v>9199999</v>
      </c>
      <c r="F105" s="431">
        <f t="shared" si="3"/>
        <v>100000</v>
      </c>
      <c r="G105" s="458"/>
      <c r="H105" s="429" t="s">
        <v>781</v>
      </c>
    </row>
    <row r="106" spans="2:8" x14ac:dyDescent="0.2">
      <c r="B106" s="433">
        <f t="shared" si="4"/>
        <v>93</v>
      </c>
      <c r="C106" s="590" t="s">
        <v>304</v>
      </c>
      <c r="D106" s="508">
        <v>9200000</v>
      </c>
      <c r="E106" s="509">
        <v>9299999</v>
      </c>
      <c r="F106" s="431">
        <f t="shared" si="3"/>
        <v>100000</v>
      </c>
      <c r="G106" s="458"/>
      <c r="H106" s="429" t="s">
        <v>849</v>
      </c>
    </row>
    <row r="107" spans="2:8" x14ac:dyDescent="0.2">
      <c r="B107" s="433">
        <f t="shared" si="4"/>
        <v>94</v>
      </c>
      <c r="C107" s="591" t="s">
        <v>303</v>
      </c>
      <c r="D107" s="510">
        <v>9300000</v>
      </c>
      <c r="E107" s="511">
        <v>9399999</v>
      </c>
      <c r="F107" s="432">
        <f t="shared" si="3"/>
        <v>100000</v>
      </c>
      <c r="G107" s="503"/>
      <c r="H107" s="466" t="s">
        <v>781</v>
      </c>
    </row>
    <row r="108" spans="2:8" x14ac:dyDescent="0.2">
      <c r="B108" s="433">
        <f t="shared" si="4"/>
        <v>95</v>
      </c>
      <c r="C108" s="589" t="s">
        <v>303</v>
      </c>
      <c r="D108" s="486">
        <v>9400000</v>
      </c>
      <c r="E108" s="447">
        <v>9499999</v>
      </c>
      <c r="F108" s="431">
        <f t="shared" si="3"/>
        <v>100000</v>
      </c>
      <c r="G108" s="458"/>
      <c r="H108" s="429" t="s">
        <v>781</v>
      </c>
    </row>
    <row r="109" spans="2:8" x14ac:dyDescent="0.2">
      <c r="B109" s="433">
        <f t="shared" si="4"/>
        <v>96</v>
      </c>
      <c r="C109" s="589" t="s">
        <v>303</v>
      </c>
      <c r="D109" s="486">
        <v>9500000</v>
      </c>
      <c r="E109" s="447">
        <v>9599999</v>
      </c>
      <c r="F109" s="431">
        <f t="shared" si="3"/>
        <v>100000</v>
      </c>
      <c r="G109" s="458"/>
      <c r="H109" s="429" t="s">
        <v>781</v>
      </c>
    </row>
    <row r="110" spans="2:8" x14ac:dyDescent="0.2">
      <c r="B110" s="433">
        <f t="shared" si="4"/>
        <v>97</v>
      </c>
      <c r="C110" s="589" t="s">
        <v>303</v>
      </c>
      <c r="D110" s="486">
        <v>9600000</v>
      </c>
      <c r="E110" s="447">
        <v>9699999</v>
      </c>
      <c r="F110" s="431">
        <f t="shared" si="3"/>
        <v>100000</v>
      </c>
      <c r="G110" s="458"/>
      <c r="H110" s="429" t="s">
        <v>781</v>
      </c>
    </row>
    <row r="111" spans="2:8" x14ac:dyDescent="0.2">
      <c r="B111" s="433">
        <f t="shared" si="4"/>
        <v>98</v>
      </c>
      <c r="C111" s="589" t="s">
        <v>304</v>
      </c>
      <c r="D111" s="486">
        <v>9700000</v>
      </c>
      <c r="E111" s="447">
        <v>9799999</v>
      </c>
      <c r="F111" s="431">
        <f t="shared" si="3"/>
        <v>100000</v>
      </c>
      <c r="G111" s="458"/>
      <c r="H111" s="429" t="s">
        <v>849</v>
      </c>
    </row>
    <row r="112" spans="2:8" x14ac:dyDescent="0.2">
      <c r="B112" s="433">
        <f t="shared" si="4"/>
        <v>99</v>
      </c>
      <c r="C112" s="589" t="s">
        <v>304</v>
      </c>
      <c r="D112" s="486">
        <v>9800000</v>
      </c>
      <c r="E112" s="447">
        <v>9899999</v>
      </c>
      <c r="F112" s="431">
        <f t="shared" si="3"/>
        <v>100000</v>
      </c>
      <c r="G112" s="458"/>
      <c r="H112" s="429" t="s">
        <v>849</v>
      </c>
    </row>
    <row r="113" spans="2:8" ht="13.5" thickBot="1" x14ac:dyDescent="0.25">
      <c r="B113" s="440">
        <f>+B112+1</f>
        <v>100</v>
      </c>
      <c r="C113" s="592" t="s">
        <v>304</v>
      </c>
      <c r="D113" s="512">
        <v>9900000</v>
      </c>
      <c r="E113" s="449">
        <v>9999999</v>
      </c>
      <c r="F113" s="435">
        <f>+E113-D113+1</f>
        <v>100000</v>
      </c>
      <c r="G113" s="513"/>
      <c r="H113" s="436" t="s">
        <v>849</v>
      </c>
    </row>
    <row r="114" spans="2:8" x14ac:dyDescent="0.2">
      <c r="B114" s="459"/>
      <c r="C114" s="494"/>
      <c r="D114" s="483"/>
      <c r="E114" s="483"/>
      <c r="F114" s="461"/>
      <c r="G114" s="461"/>
      <c r="H114" s="463"/>
    </row>
    <row r="115" spans="2:8" x14ac:dyDescent="0.2">
      <c r="B115" s="529" t="s">
        <v>887</v>
      </c>
      <c r="C115" s="494"/>
      <c r="D115" s="483"/>
      <c r="E115" s="483"/>
      <c r="F115" s="461"/>
      <c r="G115" s="461"/>
      <c r="H115" s="463"/>
    </row>
    <row r="116" spans="2:8" x14ac:dyDescent="0.2">
      <c r="B116" s="668" t="s">
        <v>782</v>
      </c>
      <c r="C116" s="669"/>
      <c r="D116" s="464"/>
      <c r="E116" s="464"/>
      <c r="F116" s="514"/>
      <c r="G116" s="441"/>
      <c r="H116" s="444"/>
    </row>
    <row r="117" spans="2:8" x14ac:dyDescent="0.2">
      <c r="B117" s="670"/>
      <c r="C117" s="671" t="s">
        <v>857</v>
      </c>
      <c r="D117" s="495"/>
      <c r="E117" s="464"/>
      <c r="F117" s="441"/>
      <c r="G117" s="441"/>
      <c r="H117" s="444"/>
    </row>
    <row r="118" spans="2:8" x14ac:dyDescent="0.2">
      <c r="B118" s="670"/>
      <c r="C118" s="671" t="s">
        <v>858</v>
      </c>
      <c r="D118" s="495"/>
      <c r="E118" s="464"/>
      <c r="F118" s="441"/>
      <c r="G118" s="441"/>
      <c r="H118" s="444"/>
    </row>
    <row r="119" spans="2:8" x14ac:dyDescent="0.2">
      <c r="B119" s="670"/>
      <c r="C119" s="495" t="s">
        <v>890</v>
      </c>
      <c r="D119" s="672"/>
      <c r="E119" s="464"/>
      <c r="F119" s="441"/>
      <c r="G119" s="441"/>
      <c r="H119" s="444"/>
    </row>
    <row r="120" spans="2:8" x14ac:dyDescent="0.2">
      <c r="C120" s="415"/>
      <c r="D120" s="515"/>
      <c r="H120" s="606"/>
    </row>
    <row r="121" spans="2:8" x14ac:dyDescent="0.2">
      <c r="B121" s="495"/>
      <c r="C121" s="415"/>
      <c r="D121" s="515"/>
      <c r="H121" s="606"/>
    </row>
    <row r="122" spans="2:8" x14ac:dyDescent="0.2">
      <c r="F122" s="469" t="s">
        <v>779</v>
      </c>
      <c r="G122" s="470" t="s">
        <v>856</v>
      </c>
      <c r="H122" s="471" t="s">
        <v>847</v>
      </c>
    </row>
    <row r="123" spans="2:8" x14ac:dyDescent="0.2">
      <c r="F123" s="472"/>
      <c r="G123" s="472"/>
      <c r="H123" s="473" t="s">
        <v>781</v>
      </c>
    </row>
    <row r="124" spans="2:8" x14ac:dyDescent="0.2">
      <c r="F124" s="469" t="s">
        <v>779</v>
      </c>
      <c r="G124" s="470" t="s">
        <v>856</v>
      </c>
      <c r="H124" s="471" t="s">
        <v>847</v>
      </c>
    </row>
    <row r="125" spans="2:8" x14ac:dyDescent="0.2">
      <c r="F125" s="472"/>
      <c r="G125" s="472"/>
      <c r="H125" s="473" t="s">
        <v>849</v>
      </c>
    </row>
    <row r="126" spans="2:8" x14ac:dyDescent="0.2">
      <c r="F126" s="469" t="s">
        <v>779</v>
      </c>
      <c r="G126" s="470" t="s">
        <v>856</v>
      </c>
      <c r="H126" s="471" t="s">
        <v>847</v>
      </c>
    </row>
    <row r="127" spans="2:8" x14ac:dyDescent="0.2">
      <c r="B127" s="497"/>
      <c r="C127" s="498"/>
      <c r="D127" s="464"/>
      <c r="E127" s="464"/>
      <c r="F127" s="472"/>
      <c r="G127" s="472"/>
      <c r="H127" s="473" t="s">
        <v>850</v>
      </c>
    </row>
    <row r="128" spans="2:8" x14ac:dyDescent="0.2">
      <c r="B128" s="497"/>
      <c r="C128" s="498"/>
      <c r="D128" s="464"/>
      <c r="E128" s="464"/>
      <c r="F128" s="441"/>
      <c r="G128" s="441"/>
      <c r="H128" s="444"/>
    </row>
    <row r="129" spans="2:8" x14ac:dyDescent="0.2">
      <c r="B129" s="497"/>
      <c r="C129" s="498"/>
      <c r="D129" s="464"/>
      <c r="E129" s="464"/>
      <c r="F129" s="441"/>
      <c r="G129" s="441"/>
      <c r="H129" s="444"/>
    </row>
    <row r="130" spans="2:8" x14ac:dyDescent="0.2">
      <c r="B130" s="497"/>
      <c r="C130" s="498"/>
      <c r="D130" s="464"/>
      <c r="E130" s="464"/>
      <c r="F130" s="441"/>
      <c r="G130" s="441"/>
      <c r="H130" s="444"/>
    </row>
    <row r="131" spans="2:8" x14ac:dyDescent="0.2">
      <c r="H131" s="606"/>
    </row>
    <row r="132" spans="2:8" x14ac:dyDescent="0.2">
      <c r="H132" s="606"/>
    </row>
    <row r="133" spans="2:8" x14ac:dyDescent="0.2">
      <c r="H133" s="606"/>
    </row>
    <row r="134" spans="2:8" x14ac:dyDescent="0.2">
      <c r="H134" s="606"/>
    </row>
    <row r="135" spans="2:8" x14ac:dyDescent="0.2">
      <c r="H135" s="606"/>
    </row>
    <row r="136" spans="2:8" x14ac:dyDescent="0.2">
      <c r="H136" s="606"/>
    </row>
    <row r="137" spans="2:8" x14ac:dyDescent="0.2">
      <c r="H137" s="606"/>
    </row>
    <row r="138" spans="2:8" x14ac:dyDescent="0.2">
      <c r="H138" s="606"/>
    </row>
    <row r="139" spans="2:8" x14ac:dyDescent="0.2">
      <c r="H139" s="606"/>
    </row>
    <row r="140" spans="2:8" x14ac:dyDescent="0.2">
      <c r="H140" s="606"/>
    </row>
    <row r="141" spans="2:8" x14ac:dyDescent="0.2">
      <c r="H141" s="606"/>
    </row>
    <row r="142" spans="2:8" x14ac:dyDescent="0.2">
      <c r="H142" s="606"/>
    </row>
    <row r="143" spans="2:8" x14ac:dyDescent="0.2">
      <c r="H143" s="606"/>
    </row>
    <row r="144" spans="2:8" x14ac:dyDescent="0.2">
      <c r="H144" s="606"/>
    </row>
    <row r="145" spans="8:8" x14ac:dyDescent="0.2">
      <c r="H145" s="606"/>
    </row>
    <row r="146" spans="8:8" x14ac:dyDescent="0.2">
      <c r="H146" s="606"/>
    </row>
    <row r="147" spans="8:8" x14ac:dyDescent="0.2">
      <c r="H147" s="606"/>
    </row>
    <row r="148" spans="8:8" x14ac:dyDescent="0.2">
      <c r="H148" s="606"/>
    </row>
    <row r="149" spans="8:8" x14ac:dyDescent="0.2">
      <c r="H149" s="606"/>
    </row>
    <row r="150" spans="8:8" x14ac:dyDescent="0.2">
      <c r="H150" s="606"/>
    </row>
    <row r="151" spans="8:8" x14ac:dyDescent="0.2">
      <c r="H151" s="606"/>
    </row>
    <row r="152" spans="8:8" x14ac:dyDescent="0.2">
      <c r="H152" s="606"/>
    </row>
    <row r="153" spans="8:8" x14ac:dyDescent="0.2">
      <c r="H153" s="606"/>
    </row>
    <row r="154" spans="8:8" x14ac:dyDescent="0.2">
      <c r="H154" s="606"/>
    </row>
    <row r="155" spans="8:8" x14ac:dyDescent="0.2">
      <c r="H155" s="606"/>
    </row>
    <row r="156" spans="8:8" x14ac:dyDescent="0.2">
      <c r="H156" s="606"/>
    </row>
    <row r="157" spans="8:8" x14ac:dyDescent="0.2">
      <c r="H157" s="606"/>
    </row>
    <row r="158" spans="8:8" x14ac:dyDescent="0.2">
      <c r="H158" s="606"/>
    </row>
    <row r="159" spans="8:8" x14ac:dyDescent="0.2">
      <c r="H159" s="606"/>
    </row>
    <row r="160" spans="8:8" x14ac:dyDescent="0.2">
      <c r="H160" s="606"/>
    </row>
    <row r="161" spans="8:8" x14ac:dyDescent="0.2">
      <c r="H161" s="606"/>
    </row>
    <row r="162" spans="8:8" x14ac:dyDescent="0.2">
      <c r="H162" s="606"/>
    </row>
    <row r="163" spans="8:8" x14ac:dyDescent="0.2">
      <c r="H163" s="606"/>
    </row>
    <row r="164" spans="8:8" x14ac:dyDescent="0.2">
      <c r="H164" s="606"/>
    </row>
    <row r="165" spans="8:8" x14ac:dyDescent="0.2">
      <c r="H165" s="606"/>
    </row>
    <row r="166" spans="8:8" x14ac:dyDescent="0.2">
      <c r="H166" s="606"/>
    </row>
    <row r="167" spans="8:8" x14ac:dyDescent="0.2">
      <c r="H167" s="606"/>
    </row>
    <row r="168" spans="8:8" x14ac:dyDescent="0.2">
      <c r="H168" s="606"/>
    </row>
    <row r="169" spans="8:8" x14ac:dyDescent="0.2">
      <c r="H169" s="606"/>
    </row>
    <row r="170" spans="8:8" x14ac:dyDescent="0.2">
      <c r="H170" s="606"/>
    </row>
    <row r="171" spans="8:8" x14ac:dyDescent="0.2">
      <c r="H171" s="606"/>
    </row>
    <row r="172" spans="8:8" x14ac:dyDescent="0.2">
      <c r="H172" s="606"/>
    </row>
    <row r="173" spans="8:8" x14ac:dyDescent="0.2">
      <c r="H173" s="606"/>
    </row>
    <row r="174" spans="8:8" x14ac:dyDescent="0.2">
      <c r="H174" s="606"/>
    </row>
    <row r="175" spans="8:8" x14ac:dyDescent="0.2">
      <c r="H175" s="606"/>
    </row>
    <row r="176" spans="8:8" x14ac:dyDescent="0.2">
      <c r="H176" s="606"/>
    </row>
    <row r="177" spans="8:8" x14ac:dyDescent="0.2">
      <c r="H177" s="606"/>
    </row>
    <row r="178" spans="8:8" x14ac:dyDescent="0.2">
      <c r="H178" s="606"/>
    </row>
    <row r="179" spans="8:8" x14ac:dyDescent="0.2">
      <c r="H179" s="606"/>
    </row>
    <row r="180" spans="8:8" x14ac:dyDescent="0.2">
      <c r="H180" s="606"/>
    </row>
    <row r="181" spans="8:8" x14ac:dyDescent="0.2">
      <c r="H181" s="606"/>
    </row>
    <row r="182" spans="8:8" x14ac:dyDescent="0.2">
      <c r="H182" s="606"/>
    </row>
    <row r="183" spans="8:8" x14ac:dyDescent="0.2">
      <c r="H183" s="606"/>
    </row>
    <row r="184" spans="8:8" x14ac:dyDescent="0.2">
      <c r="H184" s="606"/>
    </row>
    <row r="185" spans="8:8" x14ac:dyDescent="0.2">
      <c r="H185" s="606"/>
    </row>
    <row r="186" spans="8:8" x14ac:dyDescent="0.2">
      <c r="H186" s="606"/>
    </row>
    <row r="187" spans="8:8" x14ac:dyDescent="0.2">
      <c r="H187" s="606"/>
    </row>
    <row r="188" spans="8:8" x14ac:dyDescent="0.2">
      <c r="H188" s="606"/>
    </row>
    <row r="189" spans="8:8" x14ac:dyDescent="0.2">
      <c r="H189" s="606"/>
    </row>
    <row r="190" spans="8:8" x14ac:dyDescent="0.2">
      <c r="H190" s="606"/>
    </row>
    <row r="191" spans="8:8" x14ac:dyDescent="0.2">
      <c r="H191" s="606"/>
    </row>
    <row r="192" spans="8:8" x14ac:dyDescent="0.2">
      <c r="H192" s="606"/>
    </row>
    <row r="193" spans="8:8" x14ac:dyDescent="0.2">
      <c r="H193" s="606"/>
    </row>
    <row r="194" spans="8:8" x14ac:dyDescent="0.2">
      <c r="H194" s="606"/>
    </row>
    <row r="195" spans="8:8" x14ac:dyDescent="0.2">
      <c r="H195" s="606"/>
    </row>
    <row r="196" spans="8:8" x14ac:dyDescent="0.2">
      <c r="H196" s="606"/>
    </row>
    <row r="197" spans="8:8" x14ac:dyDescent="0.2">
      <c r="H197" s="606"/>
    </row>
    <row r="198" spans="8:8" x14ac:dyDescent="0.2">
      <c r="H198" s="606"/>
    </row>
    <row r="199" spans="8:8" x14ac:dyDescent="0.2">
      <c r="H199" s="606"/>
    </row>
    <row r="200" spans="8:8" x14ac:dyDescent="0.2">
      <c r="H200" s="606"/>
    </row>
    <row r="201" spans="8:8" x14ac:dyDescent="0.2">
      <c r="H201" s="606"/>
    </row>
    <row r="202" spans="8:8" x14ac:dyDescent="0.2">
      <c r="H202" s="606"/>
    </row>
    <row r="203" spans="8:8" x14ac:dyDescent="0.2">
      <c r="H203" s="606"/>
    </row>
    <row r="204" spans="8:8" x14ac:dyDescent="0.2">
      <c r="H204" s="606"/>
    </row>
    <row r="205" spans="8:8" x14ac:dyDescent="0.2">
      <c r="H205" s="606"/>
    </row>
    <row r="206" spans="8:8" x14ac:dyDescent="0.2">
      <c r="H206" s="606"/>
    </row>
    <row r="207" spans="8:8" x14ac:dyDescent="0.2">
      <c r="H207" s="606"/>
    </row>
    <row r="208" spans="8:8" x14ac:dyDescent="0.2">
      <c r="H208" s="606"/>
    </row>
    <row r="209" spans="8:8" x14ac:dyDescent="0.2">
      <c r="H209" s="606"/>
    </row>
    <row r="210" spans="8:8" x14ac:dyDescent="0.2">
      <c r="H210" s="606"/>
    </row>
    <row r="211" spans="8:8" x14ac:dyDescent="0.2">
      <c r="H211" s="606"/>
    </row>
    <row r="212" spans="8:8" x14ac:dyDescent="0.2">
      <c r="H212" s="606"/>
    </row>
    <row r="213" spans="8:8" x14ac:dyDescent="0.2">
      <c r="H213" s="606"/>
    </row>
    <row r="214" spans="8:8" x14ac:dyDescent="0.2">
      <c r="H214" s="606"/>
    </row>
    <row r="215" spans="8:8" x14ac:dyDescent="0.2">
      <c r="H215" s="606"/>
    </row>
    <row r="216" spans="8:8" x14ac:dyDescent="0.2">
      <c r="H216" s="606"/>
    </row>
    <row r="217" spans="8:8" x14ac:dyDescent="0.2">
      <c r="H217" s="606"/>
    </row>
    <row r="218" spans="8:8" x14ac:dyDescent="0.2">
      <c r="H218" s="606"/>
    </row>
    <row r="219" spans="8:8" x14ac:dyDescent="0.2">
      <c r="H219" s="606"/>
    </row>
    <row r="220" spans="8:8" x14ac:dyDescent="0.2">
      <c r="H220" s="606"/>
    </row>
    <row r="221" spans="8:8" x14ac:dyDescent="0.2">
      <c r="H221" s="606"/>
    </row>
    <row r="222" spans="8:8" x14ac:dyDescent="0.2">
      <c r="H222" s="606"/>
    </row>
    <row r="223" spans="8:8" x14ac:dyDescent="0.2">
      <c r="H223" s="606"/>
    </row>
    <row r="224" spans="8:8" x14ac:dyDescent="0.2">
      <c r="H224" s="606"/>
    </row>
    <row r="225" spans="8:8" x14ac:dyDescent="0.2">
      <c r="H225" s="606"/>
    </row>
    <row r="226" spans="8:8" x14ac:dyDescent="0.2">
      <c r="H226" s="606"/>
    </row>
    <row r="227" spans="8:8" x14ac:dyDescent="0.2">
      <c r="H227" s="606"/>
    </row>
    <row r="228" spans="8:8" x14ac:dyDescent="0.2">
      <c r="H228" s="606"/>
    </row>
    <row r="229" spans="8:8" x14ac:dyDescent="0.2">
      <c r="H229" s="606"/>
    </row>
    <row r="230" spans="8:8" x14ac:dyDescent="0.2">
      <c r="H230" s="606"/>
    </row>
    <row r="231" spans="8:8" x14ac:dyDescent="0.2">
      <c r="H231" s="606"/>
    </row>
    <row r="232" spans="8:8" x14ac:dyDescent="0.2">
      <c r="H232" s="606"/>
    </row>
    <row r="233" spans="8:8" x14ac:dyDescent="0.2">
      <c r="H233" s="606"/>
    </row>
    <row r="234" spans="8:8" x14ac:dyDescent="0.2">
      <c r="H234" s="606"/>
    </row>
    <row r="235" spans="8:8" x14ac:dyDescent="0.2">
      <c r="H235" s="606"/>
    </row>
    <row r="236" spans="8:8" x14ac:dyDescent="0.2">
      <c r="H236" s="606"/>
    </row>
    <row r="237" spans="8:8" x14ac:dyDescent="0.2">
      <c r="H237" s="606"/>
    </row>
    <row r="238" spans="8:8" x14ac:dyDescent="0.2">
      <c r="H238" s="606"/>
    </row>
    <row r="239" spans="8:8" x14ac:dyDescent="0.2">
      <c r="H239" s="606"/>
    </row>
    <row r="240" spans="8:8" x14ac:dyDescent="0.2">
      <c r="H240" s="606"/>
    </row>
    <row r="241" spans="8:8" x14ac:dyDescent="0.2">
      <c r="H241" s="606"/>
    </row>
    <row r="242" spans="8:8" x14ac:dyDescent="0.2">
      <c r="H242" s="606"/>
    </row>
    <row r="243" spans="8:8" x14ac:dyDescent="0.2">
      <c r="H243" s="606"/>
    </row>
    <row r="244" spans="8:8" x14ac:dyDescent="0.2">
      <c r="H244" s="606"/>
    </row>
    <row r="245" spans="8:8" x14ac:dyDescent="0.2">
      <c r="H245" s="606"/>
    </row>
    <row r="246" spans="8:8" x14ac:dyDescent="0.2">
      <c r="H246" s="606"/>
    </row>
    <row r="247" spans="8:8" x14ac:dyDescent="0.2">
      <c r="H247" s="606"/>
    </row>
    <row r="248" spans="8:8" x14ac:dyDescent="0.2">
      <c r="H248" s="606"/>
    </row>
    <row r="249" spans="8:8" x14ac:dyDescent="0.2">
      <c r="H249" s="606"/>
    </row>
    <row r="250" spans="8:8" x14ac:dyDescent="0.2">
      <c r="H250" s="606"/>
    </row>
    <row r="251" spans="8:8" x14ac:dyDescent="0.2">
      <c r="H251" s="606"/>
    </row>
    <row r="252" spans="8:8" x14ac:dyDescent="0.2">
      <c r="H252" s="606"/>
    </row>
    <row r="253" spans="8:8" x14ac:dyDescent="0.2">
      <c r="H253" s="606"/>
    </row>
    <row r="254" spans="8:8" x14ac:dyDescent="0.2">
      <c r="H254" s="606"/>
    </row>
    <row r="255" spans="8:8" x14ac:dyDescent="0.2">
      <c r="H255" s="606"/>
    </row>
    <row r="256" spans="8:8" x14ac:dyDescent="0.2">
      <c r="H256" s="606"/>
    </row>
    <row r="257" spans="8:8" x14ac:dyDescent="0.2">
      <c r="H257" s="606"/>
    </row>
    <row r="258" spans="8:8" x14ac:dyDescent="0.2">
      <c r="H258" s="606"/>
    </row>
    <row r="259" spans="8:8" x14ac:dyDescent="0.2">
      <c r="H259" s="606"/>
    </row>
    <row r="260" spans="8:8" x14ac:dyDescent="0.2">
      <c r="H260" s="606"/>
    </row>
    <row r="261" spans="8:8" x14ac:dyDescent="0.2">
      <c r="H261" s="606"/>
    </row>
    <row r="262" spans="8:8" x14ac:dyDescent="0.2">
      <c r="H262" s="606"/>
    </row>
    <row r="263" spans="8:8" x14ac:dyDescent="0.2">
      <c r="H263" s="606"/>
    </row>
    <row r="264" spans="8:8" x14ac:dyDescent="0.2">
      <c r="H264" s="606"/>
    </row>
    <row r="265" spans="8:8" x14ac:dyDescent="0.2">
      <c r="H265" s="606"/>
    </row>
    <row r="266" spans="8:8" x14ac:dyDescent="0.2">
      <c r="H266" s="606"/>
    </row>
    <row r="267" spans="8:8" x14ac:dyDescent="0.2">
      <c r="H267" s="606"/>
    </row>
    <row r="268" spans="8:8" x14ac:dyDescent="0.2">
      <c r="H268" s="606"/>
    </row>
    <row r="269" spans="8:8" x14ac:dyDescent="0.2">
      <c r="H269" s="606"/>
    </row>
    <row r="270" spans="8:8" x14ac:dyDescent="0.2">
      <c r="H270" s="606"/>
    </row>
    <row r="271" spans="8:8" x14ac:dyDescent="0.2">
      <c r="H271" s="606"/>
    </row>
    <row r="272" spans="8:8" x14ac:dyDescent="0.2">
      <c r="H272" s="606"/>
    </row>
    <row r="273" spans="8:8" x14ac:dyDescent="0.2">
      <c r="H273" s="606"/>
    </row>
    <row r="274" spans="8:8" x14ac:dyDescent="0.2">
      <c r="H274" s="606"/>
    </row>
    <row r="275" spans="8:8" x14ac:dyDescent="0.2">
      <c r="H275" s="606"/>
    </row>
    <row r="276" spans="8:8" x14ac:dyDescent="0.2">
      <c r="H276" s="606"/>
    </row>
    <row r="277" spans="8:8" x14ac:dyDescent="0.2">
      <c r="H277" s="606"/>
    </row>
    <row r="278" spans="8:8" x14ac:dyDescent="0.2">
      <c r="H278" s="606"/>
    </row>
    <row r="279" spans="8:8" x14ac:dyDescent="0.2">
      <c r="H279" s="606"/>
    </row>
    <row r="280" spans="8:8" x14ac:dyDescent="0.2">
      <c r="H280" s="606"/>
    </row>
    <row r="281" spans="8:8" x14ac:dyDescent="0.2">
      <c r="H281" s="606"/>
    </row>
    <row r="282" spans="8:8" x14ac:dyDescent="0.2">
      <c r="H282" s="606"/>
    </row>
    <row r="283" spans="8:8" x14ac:dyDescent="0.2">
      <c r="H283" s="606"/>
    </row>
    <row r="284" spans="8:8" x14ac:dyDescent="0.2">
      <c r="H284" s="606"/>
    </row>
    <row r="285" spans="8:8" x14ac:dyDescent="0.2">
      <c r="H285" s="606"/>
    </row>
    <row r="286" spans="8:8" x14ac:dyDescent="0.2">
      <c r="H286" s="606"/>
    </row>
    <row r="287" spans="8:8" x14ac:dyDescent="0.2">
      <c r="H287" s="606"/>
    </row>
    <row r="288" spans="8:8" x14ac:dyDescent="0.2">
      <c r="H288" s="606"/>
    </row>
    <row r="289" spans="8:8" x14ac:dyDescent="0.2">
      <c r="H289" s="606"/>
    </row>
    <row r="290" spans="8:8" x14ac:dyDescent="0.2">
      <c r="H290" s="606"/>
    </row>
    <row r="291" spans="8:8" x14ac:dyDescent="0.2">
      <c r="H291" s="606"/>
    </row>
    <row r="292" spans="8:8" x14ac:dyDescent="0.2">
      <c r="H292" s="606"/>
    </row>
    <row r="293" spans="8:8" x14ac:dyDescent="0.2">
      <c r="H293" s="606"/>
    </row>
    <row r="294" spans="8:8" x14ac:dyDescent="0.2">
      <c r="H294" s="606"/>
    </row>
    <row r="295" spans="8:8" x14ac:dyDescent="0.2">
      <c r="H295" s="606"/>
    </row>
    <row r="296" spans="8:8" x14ac:dyDescent="0.2">
      <c r="H296" s="606"/>
    </row>
    <row r="297" spans="8:8" x14ac:dyDescent="0.2">
      <c r="H297" s="606"/>
    </row>
    <row r="298" spans="8:8" x14ac:dyDescent="0.2">
      <c r="H298" s="606"/>
    </row>
    <row r="299" spans="8:8" x14ac:dyDescent="0.2">
      <c r="H299" s="606"/>
    </row>
    <row r="300" spans="8:8" x14ac:dyDescent="0.2">
      <c r="H300" s="606"/>
    </row>
    <row r="301" spans="8:8" x14ac:dyDescent="0.2">
      <c r="H301" s="606"/>
    </row>
    <row r="302" spans="8:8" x14ac:dyDescent="0.2">
      <c r="H302" s="606"/>
    </row>
    <row r="303" spans="8:8" x14ac:dyDescent="0.2">
      <c r="H303" s="606"/>
    </row>
    <row r="304" spans="8:8" x14ac:dyDescent="0.2">
      <c r="H304" s="606"/>
    </row>
    <row r="305" spans="8:8" x14ac:dyDescent="0.2">
      <c r="H305" s="606"/>
    </row>
    <row r="306" spans="8:8" x14ac:dyDescent="0.2">
      <c r="H306" s="606"/>
    </row>
    <row r="307" spans="8:8" x14ac:dyDescent="0.2">
      <c r="H307" s="606"/>
    </row>
    <row r="308" spans="8:8" x14ac:dyDescent="0.2">
      <c r="H308" s="606"/>
    </row>
    <row r="309" spans="8:8" x14ac:dyDescent="0.2">
      <c r="H309" s="606"/>
    </row>
    <row r="310" spans="8:8" x14ac:dyDescent="0.2">
      <c r="H310" s="606"/>
    </row>
    <row r="311" spans="8:8" x14ac:dyDescent="0.2">
      <c r="H311" s="606"/>
    </row>
    <row r="312" spans="8:8" x14ac:dyDescent="0.2">
      <c r="H312" s="606"/>
    </row>
    <row r="313" spans="8:8" x14ac:dyDescent="0.2">
      <c r="H313" s="606"/>
    </row>
    <row r="314" spans="8:8" x14ac:dyDescent="0.2">
      <c r="H314" s="606"/>
    </row>
    <row r="315" spans="8:8" x14ac:dyDescent="0.2">
      <c r="H315" s="606"/>
    </row>
    <row r="316" spans="8:8" x14ac:dyDescent="0.2">
      <c r="H316" s="606"/>
    </row>
    <row r="317" spans="8:8" x14ac:dyDescent="0.2">
      <c r="H317" s="606"/>
    </row>
    <row r="318" spans="8:8" x14ac:dyDescent="0.2">
      <c r="H318" s="606"/>
    </row>
    <row r="319" spans="8:8" x14ac:dyDescent="0.2">
      <c r="H319" s="606"/>
    </row>
    <row r="320" spans="8:8" x14ac:dyDescent="0.2">
      <c r="H320" s="606"/>
    </row>
    <row r="321" spans="8:8" x14ac:dyDescent="0.2">
      <c r="H321" s="606"/>
    </row>
    <row r="322" spans="8:8" x14ac:dyDescent="0.2">
      <c r="H322" s="606"/>
    </row>
    <row r="323" spans="8:8" x14ac:dyDescent="0.2">
      <c r="H323" s="606"/>
    </row>
    <row r="324" spans="8:8" x14ac:dyDescent="0.2">
      <c r="H324" s="606"/>
    </row>
    <row r="325" spans="8:8" x14ac:dyDescent="0.2">
      <c r="H325" s="606"/>
    </row>
    <row r="326" spans="8:8" x14ac:dyDescent="0.2">
      <c r="H326" s="606"/>
    </row>
    <row r="327" spans="8:8" x14ac:dyDescent="0.2">
      <c r="H327" s="606"/>
    </row>
    <row r="328" spans="8:8" x14ac:dyDescent="0.2">
      <c r="H328" s="606"/>
    </row>
    <row r="329" spans="8:8" x14ac:dyDescent="0.2">
      <c r="H329" s="606"/>
    </row>
    <row r="330" spans="8:8" x14ac:dyDescent="0.2">
      <c r="H330" s="606"/>
    </row>
    <row r="331" spans="8:8" x14ac:dyDescent="0.2">
      <c r="H331" s="606"/>
    </row>
    <row r="332" spans="8:8" x14ac:dyDescent="0.2">
      <c r="H332" s="606"/>
    </row>
    <row r="333" spans="8:8" x14ac:dyDescent="0.2">
      <c r="H333" s="606"/>
    </row>
    <row r="334" spans="8:8" x14ac:dyDescent="0.2">
      <c r="H334" s="606"/>
    </row>
    <row r="335" spans="8:8" x14ac:dyDescent="0.2">
      <c r="H335" s="606"/>
    </row>
    <row r="336" spans="8:8" x14ac:dyDescent="0.2">
      <c r="H336" s="606"/>
    </row>
    <row r="337" spans="8:8" x14ac:dyDescent="0.2">
      <c r="H337" s="606"/>
    </row>
    <row r="338" spans="8:8" x14ac:dyDescent="0.2">
      <c r="H338" s="606"/>
    </row>
    <row r="339" spans="8:8" x14ac:dyDescent="0.2">
      <c r="H339" s="606"/>
    </row>
    <row r="340" spans="8:8" x14ac:dyDescent="0.2">
      <c r="H340" s="606"/>
    </row>
    <row r="341" spans="8:8" x14ac:dyDescent="0.2">
      <c r="H341" s="606"/>
    </row>
    <row r="342" spans="8:8" x14ac:dyDescent="0.2">
      <c r="H342" s="606"/>
    </row>
    <row r="343" spans="8:8" x14ac:dyDescent="0.2">
      <c r="H343" s="606"/>
    </row>
    <row r="344" spans="8:8" x14ac:dyDescent="0.2">
      <c r="H344" s="606"/>
    </row>
    <row r="345" spans="8:8" x14ac:dyDescent="0.2">
      <c r="H345" s="606"/>
    </row>
    <row r="346" spans="8:8" x14ac:dyDescent="0.2">
      <c r="H346" s="606"/>
    </row>
    <row r="347" spans="8:8" x14ac:dyDescent="0.2">
      <c r="H347" s="606"/>
    </row>
    <row r="348" spans="8:8" x14ac:dyDescent="0.2">
      <c r="H348" s="606"/>
    </row>
    <row r="349" spans="8:8" x14ac:dyDescent="0.2">
      <c r="H349" s="606"/>
    </row>
    <row r="350" spans="8:8" x14ac:dyDescent="0.2">
      <c r="H350" s="606"/>
    </row>
    <row r="351" spans="8:8" x14ac:dyDescent="0.2">
      <c r="H351" s="606"/>
    </row>
    <row r="352" spans="8:8" x14ac:dyDescent="0.2">
      <c r="H352" s="606"/>
    </row>
    <row r="353" spans="8:8" x14ac:dyDescent="0.2">
      <c r="H353" s="606"/>
    </row>
    <row r="354" spans="8:8" x14ac:dyDescent="0.2">
      <c r="H354" s="606"/>
    </row>
    <row r="355" spans="8:8" x14ac:dyDescent="0.2">
      <c r="H355" s="606"/>
    </row>
    <row r="356" spans="8:8" x14ac:dyDescent="0.2">
      <c r="H356" s="606"/>
    </row>
    <row r="357" spans="8:8" x14ac:dyDescent="0.2">
      <c r="H357" s="606"/>
    </row>
    <row r="358" spans="8:8" x14ac:dyDescent="0.2">
      <c r="H358" s="606"/>
    </row>
    <row r="359" spans="8:8" x14ac:dyDescent="0.2">
      <c r="H359" s="606"/>
    </row>
    <row r="360" spans="8:8" x14ac:dyDescent="0.2">
      <c r="H360" s="606"/>
    </row>
    <row r="361" spans="8:8" x14ac:dyDescent="0.2">
      <c r="H361" s="606"/>
    </row>
    <row r="362" spans="8:8" x14ac:dyDescent="0.2">
      <c r="H362" s="606"/>
    </row>
    <row r="363" spans="8:8" x14ac:dyDescent="0.2">
      <c r="H363" s="606"/>
    </row>
    <row r="364" spans="8:8" x14ac:dyDescent="0.2">
      <c r="H364" s="606"/>
    </row>
    <row r="365" spans="8:8" x14ac:dyDescent="0.2">
      <c r="H365" s="606"/>
    </row>
    <row r="366" spans="8:8" x14ac:dyDescent="0.2">
      <c r="H366" s="606"/>
    </row>
    <row r="367" spans="8:8" x14ac:dyDescent="0.2">
      <c r="H367" s="606"/>
    </row>
    <row r="368" spans="8:8" x14ac:dyDescent="0.2">
      <c r="H368" s="606"/>
    </row>
    <row r="369" spans="8:8" x14ac:dyDescent="0.2">
      <c r="H369" s="606"/>
    </row>
    <row r="370" spans="8:8" x14ac:dyDescent="0.2">
      <c r="H370" s="606"/>
    </row>
    <row r="371" spans="8:8" x14ac:dyDescent="0.2">
      <c r="H371" s="606"/>
    </row>
    <row r="372" spans="8:8" x14ac:dyDescent="0.2">
      <c r="H372" s="606"/>
    </row>
    <row r="373" spans="8:8" x14ac:dyDescent="0.2">
      <c r="H373" s="606"/>
    </row>
    <row r="374" spans="8:8" x14ac:dyDescent="0.2">
      <c r="H374" s="606"/>
    </row>
    <row r="375" spans="8:8" x14ac:dyDescent="0.2">
      <c r="H375" s="606"/>
    </row>
    <row r="376" spans="8:8" x14ac:dyDescent="0.2">
      <c r="H376" s="606"/>
    </row>
    <row r="377" spans="8:8" x14ac:dyDescent="0.2">
      <c r="H377" s="606"/>
    </row>
    <row r="378" spans="8:8" x14ac:dyDescent="0.2">
      <c r="H378" s="606"/>
    </row>
    <row r="379" spans="8:8" x14ac:dyDescent="0.2">
      <c r="H379" s="606"/>
    </row>
    <row r="380" spans="8:8" x14ac:dyDescent="0.2">
      <c r="H380" s="606"/>
    </row>
    <row r="381" spans="8:8" x14ac:dyDescent="0.2">
      <c r="H381" s="606"/>
    </row>
    <row r="382" spans="8:8" x14ac:dyDescent="0.2">
      <c r="H382" s="606"/>
    </row>
  </sheetData>
  <sheetProtection password="CB2B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9" t="s">
        <v>787</v>
      </c>
      <c r="B3" s="689"/>
      <c r="C3" s="689"/>
      <c r="D3" s="689"/>
      <c r="E3" s="689"/>
      <c r="F3" s="689"/>
      <c r="G3" s="689"/>
      <c r="H3" s="689"/>
      <c r="I3" s="689"/>
      <c r="J3" s="68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8" t="s">
        <v>842</v>
      </c>
      <c r="B5" s="729"/>
      <c r="C5" s="730" t="s">
        <v>843</v>
      </c>
      <c r="D5" s="731"/>
      <c r="E5" s="731"/>
      <c r="F5" s="731"/>
      <c r="G5" s="731"/>
      <c r="H5" s="731"/>
      <c r="I5" s="731"/>
      <c r="J5" s="73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1" t="s">
        <v>354</v>
      </c>
      <c r="E6" s="68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3" t="s">
        <v>126</v>
      </c>
      <c r="D8" s="683"/>
      <c r="E8" s="683"/>
      <c r="F8" s="683"/>
      <c r="G8" s="683"/>
      <c r="H8" s="683"/>
      <c r="I8" s="68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3" t="s">
        <v>200</v>
      </c>
      <c r="D9" s="683"/>
      <c r="E9" s="683"/>
      <c r="F9" s="683"/>
      <c r="G9" s="683"/>
      <c r="H9" s="683"/>
      <c r="I9" s="683"/>
      <c r="J9" s="68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2013-01-03T20:16:03Z</cp:lastPrinted>
  <dcterms:created xsi:type="dcterms:W3CDTF">1997-10-10T18:06:27Z</dcterms:created>
  <dcterms:modified xsi:type="dcterms:W3CDTF">2013-07-09T20:50:00Z</dcterms:modified>
</cp:coreProperties>
</file>