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4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F14" i="26"/>
  <c r="F24" i="16"/>
  <c r="F23" i="16"/>
  <c r="F22" i="16"/>
  <c r="F21" i="16"/>
  <c r="F20" i="16"/>
  <c r="F19" i="16"/>
  <c r="F18" i="16"/>
  <c r="F17" i="16"/>
  <c r="F16" i="16"/>
  <c r="B16" i="16"/>
  <c r="B17" i="16" s="1"/>
  <c r="B18" i="16" s="1"/>
  <c r="B19" i="16" s="1"/>
  <c r="B20" i="16" s="1"/>
  <c r="B21" i="16" s="1"/>
  <c r="B22" i="16" s="1"/>
  <c r="B23" i="16" s="1"/>
  <c r="B24" i="16" s="1"/>
  <c r="F15" i="16"/>
  <c r="B15" i="16"/>
  <c r="F14" i="16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F15" i="22"/>
  <c r="B15" i="22"/>
  <c r="F14" i="22"/>
  <c r="F15" i="21"/>
  <c r="B15" i="21"/>
  <c r="F14" i="21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F15" i="19"/>
  <c r="B15" i="19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<sst xmlns="http://schemas.openxmlformats.org/spreadsheetml/2006/main" count="5584" uniqueCount="918">
  <si>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</si>
  <si>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</si>
  <si>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</si>
  <si>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</si>
  <si>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</si>
  <si>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</si>
  <si>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</si>
  <si>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</si>
  <si>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</si>
  <si>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</si>
  <si>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</si>
  <si>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</si>
  <si>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</si>
  <si>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</si>
  <si>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</si>
  <si>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</si>
  <si>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</si>
  <si>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</si>
  <si>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</si>
  <si>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</si>
  <si>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</si>
  <si>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</si>
  <si>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</si>
  <si>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</si>
  <si>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</si>
  <si>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</si>
  <si>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</si>
  <si>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</si>
  <si>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</si>
  <si>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</si>
  <si>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</si>
  <si>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</si>
  <si>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</si>
  <si>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</si>
  <si>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</si>
  <si>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</si>
  <si>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</si>
  <si>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</si>
  <si>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</si>
  <si>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</si>
  <si>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</si>
  <si>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</si>
  <si>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</si>
  <si>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</si>
  <si>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</si>
  <si>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</si>
  <si>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</si>
  <si>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</si>
  <si>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</si>
  <si>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</si>
  <si>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</si>
  <si>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</si>
  <si>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</si>
  <si>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</si>
  <si>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</si>
  <si>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</si>
  <si>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</si>
  <si>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</si>
  <si>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</si>
  <si>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</si>
  <si>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</si>
  <si>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</si>
  <si>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</si>
  <si>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</si>
  <si>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</si>
  <si>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</si>
  <si>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</si>
  <si>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</si>
  <si>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</si>
  <si>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</si>
  <si>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</si>
  <si>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</si>
  <si>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</si>
  <si>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</si>
  <si>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</si>
  <si>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</si>
  <si>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</si>
  <si>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</si>
  <si>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</si>
  <si>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</si>
  <si>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</si>
  <si>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</si>
  <si>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</si>
  <si>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</si>
  <si>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</si>
  <si>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</si>
  <si>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</si>
  <si>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</si>
  <si>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</si>
  <si>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</si>
  <si>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</si>
  <si>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</si>
  <si>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</si>
  <si>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</si>
  <si>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</si>
  <si>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</si>
  <si>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</si>
  <si>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</si>
  <si>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</si>
  <si>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</si>
  <si>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</si>
  <si>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</si>
  <si>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</si>
  <si>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</si>
  <si>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</si>
  <si>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</si>
  <si>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</si>
  <si>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</si>
  <si>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</si>
  <si>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</si>
  <si>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</si>
  <si>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</si>
  <si>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</si>
  <si>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</si>
  <si>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</si>
  <si>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</si>
  <si>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</si>
  <si>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</si>
  <si>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</si>
  <si>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</si>
  <si>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</si>
  <si>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</si>
  <si>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</si>
  <si>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</si>
  <si>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</si>
  <si>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</si>
  <si>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</si>
  <si>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</si>
  <si>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</si>
  <si>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</si>
  <si>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</si>
  <si>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</si>
  <si>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</si>
  <si>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</si>
  <si>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</si>
  <si>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</si>
  <si>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</si>
  <si>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</si>
  <si>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</si>
  <si>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</si>
  <si>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</si>
  <si>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</si>
  <si>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</si>
  <si>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</si>
  <si>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</si>
  <si>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</si>
  <si>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</si>
  <si>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</si>
  <si>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</si>
  <si>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</si>
  <si>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</si>
  <si>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</si>
  <si>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</si>
  <si>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</si>
  <si>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</si>
  <si>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</si>
  <si>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</si>
  <si>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</si>
  <si>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</si>
  <si>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</si>
  <si>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</si>
  <si>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</si>
  <si>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</si>
  <si>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</si>
  <si>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</si>
  <si>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</si>
  <si>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</si>
  <si>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</si>
  <si>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</si>
  <si>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</si>
  <si>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</si>
  <si>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</si>
  <si>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</si>
  <si>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</si>
  <si>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</si>
  <si>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</si>
  <si>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</si>
  <si>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</si>
  <si>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</si>
  <si>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</si>
  <si>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</si>
  <si>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</si>
  <si>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</si>
  <si>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</si>
  <si>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</si>
  <si>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</si>
  <si>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</si>
  <si>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</si>
  <si>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</si>
  <si>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</si>
  <si>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</si>
  <si>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</si>
  <si>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</si>
  <si>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</si>
  <si>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</si>
  <si>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</si>
  <si>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</si>
  <si>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</si>
  <si>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</si>
  <si>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</si>
  <si>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</si>
  <si>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</si>
  <si>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</si>
  <si>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</si>
  <si>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</si>
  <si>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</si>
  <si>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</si>
  <si>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</si>
  <si>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</si>
  <si>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</si>
  <si>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</si>
  <si>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</si>
  <si>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</si>
  <si>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</si>
  <si>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</si>
  <si>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</si>
  <si>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</si>
  <si>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</si>
  <si>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</si>
  <si>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</si>
  <si>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</si>
  <si>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</si>
  <si>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</si>
  <si>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</si>
  <si>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</si>
  <si>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</si>
  <si>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</si>
  <si>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</si>
  <si>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</si>
  <si>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</si>
  <si>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</si>
  <si>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</si>
  <si>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</si>
  <si>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</si>
  <si>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</si>
  <si>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</si>
  <si>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</si>
  <si>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</si>
  <si>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</si>
  <si>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</si>
  <si>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</si>
  <si>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</si>
  <si>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</si>
  <si>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</si>
  <si>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</si>
  <si>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</si>
  <si>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</si>
  <si>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</si>
  <si>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</si>
  <si>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</si>
  <si>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</si>
  <si>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</si>
  <si>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</si>
  <si>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</si>
  <si>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</si>
  <si>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</si>
  <si>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</si>
  <si>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</si>
  <si>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</si>
  <si>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</si>
  <si>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</si>
  <si>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</si>
  <si>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</si>
  <si>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</si>
  <si>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</si>
  <si>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</si>
  <si>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</si>
  <si>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</si>
  <si>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</si>
  <si>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</si>
  <si>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</si>
  <si>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</si>
  <si>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</si>
  <si>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</si>
  <si>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</si>
  <si>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</si>
  <si>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</si>
  <si>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</si>
  <si>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</si>
  <si>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</si>
  <si>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</si>
  <si>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</si>
  <si>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</si>
  <si>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</si>
  <si>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</si>
  <si>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</si>
  <si>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</si>
  <si>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</si>
  <si>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</si>
  <si>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</si>
  <si>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</si>
  <si>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</si>
  <si>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</si>
  <si>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</si>
  <si>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</si>
  <si>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</si>
  <si>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</si>
  <si>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</si>
  <si>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</si>
  <si>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</si>
  <si>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</si>
  <si>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</si>
  <si>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</si>
  <si>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</si>
  <si>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</si>
  <si>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</si>
  <si>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</si>
  <si>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</si>
  <si>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</si>
  <si>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</si>
  <si>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</si>
  <si>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</si>
  <si>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</si>
  <si>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</si>
  <si>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</si>
  <si>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</si>
  <si>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</si>
  <si>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</si>
  <si>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</si>
  <si>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</si>
  <si>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</si>
  <si>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</si>
  <si>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</si>
  <si>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</si>
  <si>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</si>
  <si>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</si>
  <si>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</si>
  <si>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</si>
  <si>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</si>
  <si>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</si>
  <si>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</si>
  <si>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</si>
  <si>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</si>
  <si>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</si>
  <si>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</si>
  <si>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</si>
  <si>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</si>
  <si>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</si>
  <si>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</si>
  <si>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</si>
  <si>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</si>
  <si>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</si>
  <si>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</si>
  <si>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</si>
  <si>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</si>
  <si>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</si>
  <si>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</si>
  <si>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</si>
  <si>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</si>
  <si>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</si>
  <si>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</si>
  <si>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</si>
  <si>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</si>
  <si>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</si>
  <si>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</si>
  <si>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</si>
  <si>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</si>
  <si>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</si>
  <si>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</si>
  <si>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</si>
  <si>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</si>
  <si>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</si>
  <si>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</si>
  <si>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</si>
  <si>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</si>
  <si>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</si>
  <si>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</si>
  <si>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</si>
  <si>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</si>
  <si>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</si>
  <si>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</si>
  <si>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</si>
  <si>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</si>
  <si>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</si>
  <si>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</si>
  <si>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</si>
  <si>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</si>
  <si>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</si>
  <si>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</si>
  <si>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</si>
  <si>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</si>
  <si>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</si>
  <si>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</si>
  <si>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</si>
  <si>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</si>
  <si>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</si>
  <si>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</si>
  <si>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</si>
  <si>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</si>
  <si>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</si>
  <si>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</si>
  <si>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</si>
  <si>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</si>
  <si>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</si>
  <si>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</si>
  <si>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</si>
  <si>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</si>
  <si>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</si>
  <si>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</si>
  <si>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</si>
  <si>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</si>
  <si>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</si>
  <si>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</si>
  <si>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</si>
  <si>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</si>
  <si>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</si>
  <si>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</si>
  <si>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</si>
  <si>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</si>
  <si>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</si>
  <si>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</si>
  <si>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</si>
  <si>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</si>
  <si>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</si>
  <si>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</si>
  <si>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</si>
  <si>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</si>
  <si>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</si>
  <si>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</si>
  <si>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</si>
  <si>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</si>
  <si>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</si>
  <si>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</si>
  <si>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</si>
  <si>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</si>
  <si>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</si>
  <si>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</si>
  <si>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</si>
  <si>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</si>
  <si>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</si>
  <si>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</si>
  <si>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</si>
  <si>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</si>
  <si>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</si>
  <si>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</si>
  <si>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</si>
  <si>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</si>
  <si>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</si>
  <si>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</si>
  <si>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</si>
  <si>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</si>
  <si>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</si>
  <si>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</si>
  <si>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</si>
  <si>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</si>
  <si>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</si>
  <si>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</si>
  <si>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</si>
  <si>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</si>
  <si>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</si>
  <si>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</si>
  <si>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</si>
  <si>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</si>
  <si>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</si>
  <si>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</si>
  <si>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</si>
  <si>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</si>
  <si>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</si>
  <si>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</si>
  <si>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</si>
  <si>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</si>
  <si>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</si>
  <si>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</si>
  <si>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</si>
  <si>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</si>
  <si>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</si>
  <si>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</si>
  <si>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</si>
  <si>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</si>
  <si>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</si>
  <si>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</si>
  <si>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</si>
  <si>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</si>
  <si>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</si>
  <si>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</si>
  <si>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</si>
  <si>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</si>
  <si>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</si>
  <si>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</si>
  <si>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</si>
  <si>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</si>
  <si>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</si>
  <si>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</si>
  <si>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</si>
  <si>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</si>
  <si>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</si>
  <si>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</si>
  <si>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</si>
  <si>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</si>
  <si>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</si>
  <si>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</si>
  <si>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</si>
  <si>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</si>
  <si>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</si>
  <si>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</si>
  <si>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</si>
  <si>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</si>
  <si>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</si>
  <si>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</si>
  <si>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</si>
  <si>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</si>
  <si>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</si>
  <si>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</si>
  <si>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</si>
  <si>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</si>
  <si>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</si>
  <si>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</si>
  <si>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</si>
  <si>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</si>
  <si>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</si>
  <si>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</si>
  <si>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</si>
  <si>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</si>
  <si>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</si>
  <si>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</si>
  <si>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</si>
  <si>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</si>
  <si>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</si>
  <si>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</si>
  <si>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</si>
  <si>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</si>
  <si>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</si>
  <si>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</si>
  <si>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</si>
  <si>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</si>
  <si>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</si>
  <si>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</si>
  <si>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</si>
  <si>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</si>
  <si>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</si>
  <si>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</si>
  <si>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</si>
  <si>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</si>
  <si>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</si>
  <si>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</si>
  <si>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</si>
  <si>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</si>
  <si>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</si>
  <si>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</si>
  <si>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</si>
  <si>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</si>
  <si>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</si>
  <si>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</si>
  <si>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</si>
  <si>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</si>
  <si>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</si>
  <si>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</si>
  <si>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</si>
  <si>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</si>
  <si>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</si>
  <si>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</si>
  <si>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</si>
  <si>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</si>
  <si>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</si>
  <si>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</si>
  <si>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</si>
  <si>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</si>
  <si>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</si>
  <si>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</si>
  <si>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</si>
  <si>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</si>
  <si>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</si>
  <si>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</si>
  <si>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</si>
  <si>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</si>
  <si>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</si>
  <si>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</si>
  <si>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</si>
  <si>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</si>
  <si>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</si>
  <si>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</si>
  <si>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</si>
  <si>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</si>
  <si>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</si>
  <si>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</si>
  <si>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</si>
  <si>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</si>
  <si>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</si>
  <si>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</si>
  <si>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</si>
  <si>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</si>
  <si>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</si>
  <si>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</si>
  <si>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</si>
  <si>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</si>
  <si>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</si>
  <si>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</si>
  <si>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</si>
  <si>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</si>
  <si>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</si>
  <si>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</si>
  <si>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</si>
  <si>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</si>
  <si>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</si>
  <si>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</si>
  <si>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</si>
  <si>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</si>
  <si>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</si>
  <si>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</si>
  <si>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</si>
  <si>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</si>
  <si>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</si>
  <si>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</si>
  <si>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</si>
  <si>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</si>
  <si>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</si>
  <si>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</si>
  <si>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</si>
  <si>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</si>
  <si>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</si>
  <si>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</si>
  <si>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</si>
  <si>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</si>
  <si>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</si>
  <si>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</si>
  <si>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</si>
  <si>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</si>
  <si>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</si>
  <si>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</si>
  <si>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</si>
  <si>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</si>
  <si>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</si>
  <si>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</si>
  <si>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</si>
  <si>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</si>
  <si>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</si>
  <si>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</si>
  <si>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</si>
  <si>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</si>
  <si>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</si>
  <si>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</si>
  <si>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</si>
  <si>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</si>
  <si>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</si>
  <si>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</si>
  <si>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</si>
  <si>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</si>
  <si>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</si>
  <si>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</si>
  <si>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</si>
  <si>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</si>
  <si>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</si>
  <si>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</si>
  <si>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</si>
  <si>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</si>
  <si>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</si>
  <si>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</si>
  <si>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</si>
  <si>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</si>
  <si>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</si>
  <si>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</si>
  <si>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</si>
  <si>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</si>
  <si>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</si>
  <si>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</si>
  <si>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</si>
  <si>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</si>
  <si>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</si>
  <si>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</si>
  <si>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</si>
  <si>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</si>
  <si>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</si>
  <si>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</si>
  <si>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</si>
  <si>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</si>
  <si>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</si>
  <si>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</si>
  <si>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</si>
  <si>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</si>
  <si>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</si>
  <si>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</si>
  <si>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</si>
  <si>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</si>
  <si>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</si>
  <si>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</si>
  <si>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</si>
  <si>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</si>
  <si>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</si>
  <si>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</si>
  <si>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</si>
  <si>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</si>
  <si>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</si>
  <si>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</si>
  <si>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</si>
  <si>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</si>
  <si>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</si>
  <si>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</si>
  <si>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</si>
  <si>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</si>
  <si>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</si>
  <si>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</si>
  <si>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</si>
  <si>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</si>
  <si>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</si>
  <si>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</si>
  <si>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</si>
  <si>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</si>
  <si>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</si>
  <si>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</si>
  <si>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</si>
  <si>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</si>
  <si>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</si>
  <si>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</si>
  <si>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</si>
  <si>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</si>
  <si>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</si>
  <si>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</si>
  <si>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</si>
  <si>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</si>
  <si>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</si>
  <si>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</si>
  <si>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</si>
  <si>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</si>
  <si>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</si>
  <si>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</si>
  <si>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</si>
  <si>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</si>
  <si>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</si>
  <si>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</si>
  <si>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</si>
  <si>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</si>
  <si>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</si>
  <si>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</si>
  <si>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</si>
  <si>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</si>
  <si>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</si>
  <si>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</si>
  <si>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</si>
  <si>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</si>
  <si>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</si>
  <si>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</si>
  <si>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</si>
  <si>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</si>
  <si>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</si>
  <si>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</si>
  <si>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</si>
  <si>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</si>
  <si>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</si>
  <si>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</si>
  <si>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</si>
  <si>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</si>
  <si>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</si>
  <si>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</si>
  <si>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</si>
  <si>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</si>
  <si>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</si>
  <si>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</si>
  <si>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</si>
  <si>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</si>
  <si>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</si>
  <si>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</si>
  <si>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</si>
  <si>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</si>
  <si>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</si>
  <si>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</si>
  <si>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</si>
  <si>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</si>
  <si>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</si>
  <si>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</si>
  <si>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</si>
  <si>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</si>
  <si>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</si>
  <si>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</si>
  <si>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</si>
  <si>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</si>
  <si>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</si>
  <si>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</si>
  <si>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</si>
  <si>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</si>
  <si>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</si>
  <si>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</si>
  <si>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</si>
  <si>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</si>
  <si>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</si>
  <si>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</si>
  <si>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</si>
  <si>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</si>
  <si>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</si>
  <si>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</si>
  <si>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</si>
  <si>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</si>
  <si>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</si>
  <si>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</si>
  <si>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</si>
  <si>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</si>
  <si>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</si>
  <si>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</si>
  <si>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</si>
  <si>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</si>
  <si>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</si>
  <si>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</si>
  <si>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</si>
  <si>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</si>
  <si>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</si>
  <si>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</si>
  <si>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</si>
  <si>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</si>
  <si>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</si>
  <si>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</si>
  <si>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</si>
  <si>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</si>
  <si>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</si>
  <si>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</si>
  <si>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</si>
  <si>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</si>
  <si>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</si>
  <si>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</si>
  <si>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</si>
  <si>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</si>
  <si>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</si>
  <si>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</si>
  <si>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</si>
  <si>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</si>
  <si>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</si>
  <si>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</si>
  <si>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</si>
  <si>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</si>
  <si>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</si>
  <si>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</si>
  <si>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</si>
  <si>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</si>
  <si>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</si>
  <si>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</si>
  <si>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</si>
  <si>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</si>
  <si>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</si>
  <si>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</si>
  <si>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</si>
  <si>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</si>
  <si>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</si>
  <si>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</si>
  <si>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</si>
  <si>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</si>
  <si>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</si>
  <si>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</si>
  <si>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</si>
  <si>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</si>
  <si>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</si>
  <si>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</si>
  <si>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</si>
  <si>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</si>
  <si>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</si>
  <si>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</si>
  <si>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</si>
  <si>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</si>
  <si>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</si>
  <si>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</si>
  <si>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</si>
  <si>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</si>
  <si>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</si>
  <si>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</si>
  <si>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</si>
  <si>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</si>
  <si>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</si>
  <si>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</si>
  <si>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</si>
  <si>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</si>
  <si>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</si>
  <si>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</si>
  <si>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</si>
  <si>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</si>
  <si>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</si>
  <si>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</si>
  <si>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</si>
  <si>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</si>
  <si>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</si>
  <si>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</si>
  <si>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</si>
  <si>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</si>
  <si>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</si>
  <si>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</si>
  <si>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</si>
  <si>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</si>
  <si>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</si>
  <si>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</si>
  <si>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</si>
  <si>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</si>
  <si>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</si>
  <si>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</si>
  <si>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</si>
  <si>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</si>
  <si>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</si>
  <si>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</si>
  <si>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</si>
  <si>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</si>
  <si>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</si>
  <si>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</si>
  <si>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</si>
  <si>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</si>
  <si>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</si>
  <si>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</si>
  <si>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</si>
  <si>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</si>
  <si>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</si>
  <si>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</si>
  <si>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</si>
  <si>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</si>
  <si>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</si>
  <si>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 xml:space="preserve">OTECEL </t>
  </si>
  <si>
    <t>Servicios Móvil Avanzado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</si>
  <si>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</si>
  <si>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</si>
  <si>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</si>
  <si>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</si>
  <si>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</si>
  <si>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</si>
  <si>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</si>
  <si>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</si>
  <si>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Fecha de publicación: 31 de marzo de 2013</t>
  </si>
  <si>
    <t>daep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</si>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</sst>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3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17" fontId="44" fillId="4" borderId="0" xfId="0" applyNumberFormat="1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54" xfId="3" applyNumberFormat="1" applyFont="1" applyFill="1" applyBorder="1" applyAlignment="1">
      <alignment vertical="center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3" fontId="6" fillId="4" borderId="25" xfId="0" applyNumberFormat="1" applyFont="1" applyFill="1" applyBorder="1" applyAlignment="1">
      <alignment horizontal="right"/>
    </xf>
    <xf numFmtId="164" fontId="6" fillId="4" borderId="46" xfId="3" applyNumberFormat="1" applyFont="1" applyFill="1" applyBorder="1" applyAlignment="1">
      <alignment vertical="center"/>
    </xf>
    <xf numFmtId="17" fontId="6" fillId="4" borderId="3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164" fontId="6" fillId="4" borderId="19" xfId="3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4" borderId="66" xfId="0" applyFont="1" applyFill="1" applyBorder="1" applyAlignment="1">
      <alignment horizontal="right"/>
    </xf>
    <xf numFmtId="0" fontId="6" fillId="4" borderId="79" xfId="0" applyFont="1" applyFill="1" applyBorder="1" applyAlignment="1">
      <alignment horizontal="center" vertical="center"/>
    </xf>
    <xf numFmtId="3" fontId="6" fillId="4" borderId="79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164" fontId="6" fillId="4" borderId="35" xfId="3" applyNumberFormat="1" applyFont="1" applyFill="1" applyBorder="1" applyAlignment="1">
      <alignment horizontal="center" vertical="center"/>
    </xf>
    <xf numFmtId="17" fontId="6" fillId="4" borderId="6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/>
    </xf>
    <xf numFmtId="164" fontId="6" fillId="4" borderId="13" xfId="3" applyNumberFormat="1" applyFont="1" applyFill="1" applyBorder="1" applyAlignment="1">
      <alignment vertical="center"/>
    </xf>
    <xf numFmtId="0" fontId="6" fillId="4" borderId="79" xfId="0" applyFont="1" applyFill="1" applyBorder="1" applyAlignment="1">
      <alignment horizontal="center"/>
    </xf>
    <xf numFmtId="3" fontId="6" fillId="4" borderId="79" xfId="0" applyNumberFormat="1" applyFont="1" applyFill="1" applyBorder="1" applyAlignment="1">
      <alignment horizontal="right"/>
    </xf>
    <xf numFmtId="3" fontId="6" fillId="4" borderId="37" xfId="0" applyNumberFormat="1" applyFont="1" applyFill="1" applyBorder="1" applyAlignment="1">
      <alignment horizontal="right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wrapText="1"/>
    </xf>
    <xf numFmtId="0" fontId="52" fillId="8" borderId="8" xfId="0" applyFont="1" applyFill="1" applyBorder="1" applyAlignment="1">
      <alignment horizontal="center" wrapText="1"/>
    </xf>
    <xf numFmtId="0" fontId="52" fillId="8" borderId="25" xfId="0" applyFont="1" applyFill="1" applyBorder="1" applyAlignment="1">
      <alignment horizontal="center" wrapText="1"/>
    </xf>
    <xf numFmtId="0" fontId="52" fillId="8" borderId="1" xfId="0" applyFont="1" applyFill="1" applyBorder="1" applyAlignment="1">
      <alignment horizont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9520046577363"/>
          <c:y val="0.11031890621515447"/>
          <c:w val="0.37466905187835425"/>
          <c:h val="0.6844444444444445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30372252663408128"/>
                  <c:y val="-0.4028305285368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32043065278741"/>
          <c:y val="0.18883082796468623"/>
          <c:w val="0.36073772531564147"/>
          <c:h val="0.65471554692027145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088910174242529"/>
                  <c:y val="-0.34824556021406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3445973546688"/>
          <c:y val="0.15609758762308645"/>
          <c:w val="0.38723911747167561"/>
          <c:h val="0.70395675973911354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6.1060278857547869E-2"/>
                  <c:y val="-0.150063968419781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5832406011860324E-2"/>
                  <c:y val="2.42941381122229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(RESUMEN!$F$14:$F$15,RESUMEN!$F$18)</c:f>
              <c:numCache>
                <c:formatCode>0.00%</c:formatCode>
                <c:ptCount val="3"/>
                <c:pt idx="0">
                  <c:v>7.0000000000000001E-3</c:v>
                </c:pt>
                <c:pt idx="1">
                  <c:v>5.0000000000000001E-3</c:v>
                </c:pt>
                <c:pt idx="2">
                  <c:v>0.98799999999999999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9884026124642"/>
          <c:y val="0.16883116883116883"/>
          <c:w val="0.38029815146094215"/>
          <c:h val="0.69021645021645017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-1.5025969855034975E-3"/>
                  <c:y val="-0.11445565685637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8935512807734476E-2"/>
                  <c:y val="-5.002838874552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782983298822892"/>
                  <c:y val="-0.315721784776902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0.03</c:v>
                </c:pt>
                <c:pt idx="2">
                  <c:v>0.87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88117607839272"/>
          <c:y val="0.13541964631470246"/>
          <c:w val="0.36231365533691118"/>
          <c:h val="0.66404371584699451"/>
        </c:manualLayout>
      </c:layout>
      <c:pieChart>
        <c:varyColors val="1"/>
        <c:ser>
          <c:idx val="1"/>
          <c:order val="0"/>
          <c:tx>
            <c:v>CÓDIGO DE RED 96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7.3075749252273781E-2"/>
                  <c:y val="-3.608450583021384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5403349626019462E-2"/>
                  <c:y val="7.9711544253689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279947788279601E-2"/>
                  <c:y val="-0.450804698593003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0.18</c:v>
                </c:pt>
                <c:pt idx="1">
                  <c:v>0.01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48589297536377"/>
          <c:y val="0.14217288412718901"/>
          <c:w val="0.3699474596086938"/>
          <c:h val="0.67803485220085191"/>
        </c:manualLayout>
      </c:layout>
      <c:pieChart>
        <c:varyColors val="1"/>
        <c:ser>
          <c:idx val="2"/>
          <c:order val="0"/>
          <c:tx>
            <c:v>CÓDIGO DE RED 97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410002864132233E-2"/>
                  <c:y val="-0.102019018114538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5312119974269762E-2"/>
                  <c:y val="1.13909040058517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4218068448062975E-2"/>
                  <c:y val="-0.103489178606772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6.3E-2</c:v>
                </c:pt>
                <c:pt idx="1">
                  <c:v>4.4999999999999998E-2</c:v>
                </c:pt>
                <c:pt idx="2">
                  <c:v>0.89200000000000002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4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81273884750043"/>
          <c:y val="0.17104594483829055"/>
          <c:w val="0.35699910940216856"/>
          <c:h val="0.66062625892693649"/>
        </c:manualLayout>
      </c:layout>
      <c:pieChart>
        <c:varyColors val="1"/>
        <c:ser>
          <c:idx val="0"/>
          <c:order val="0"/>
          <c:tx>
            <c:v>CÓDIGO RED 98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3630953222409135E-2"/>
                  <c:y val="0.13929700647884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7744685863997703"/>
                  <c:y val="6.2015503875968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17738446967029"/>
                  <c:y val="2.11700281650840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069734574770281"/>
          <c:y val="0.19492946052940976"/>
          <c:w val="0.36576300949858909"/>
          <c:h val="0.67146652728176692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133350</xdr:rowOff>
    </xdr:from>
    <xdr:to>
      <xdr:col>15</xdr:col>
      <xdr:colOff>752475</xdr:colOff>
      <xdr:row>27</xdr:row>
      <xdr:rowOff>152400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37</xdr:row>
      <xdr:rowOff>157163</xdr:rowOff>
    </xdr:from>
    <xdr:to>
      <xdr:col>7</xdr:col>
      <xdr:colOff>752474</xdr:colOff>
      <xdr:row>56</xdr:row>
      <xdr:rowOff>9525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37</xdr:row>
      <xdr:rowOff>142875</xdr:rowOff>
    </xdr:from>
    <xdr:to>
      <xdr:col>15</xdr:col>
      <xdr:colOff>752474</xdr:colOff>
      <xdr:row>56</xdr:row>
      <xdr:rowOff>0</xdr:rowOff>
    </xdr:to>
    <xdr:graphicFrame macro="">
      <xdr:nvGraphicFramePr>
        <xdr:cNvPr id="1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1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161924</xdr:rowOff>
    </xdr:from>
    <xdr:to>
      <xdr:col>15</xdr:col>
      <xdr:colOff>752474</xdr:colOff>
      <xdr:row>83</xdr:row>
      <xdr:rowOff>152399</xdr:rowOff>
    </xdr:to>
    <xdr:graphicFrame macro="">
      <xdr:nvGraphicFramePr>
        <xdr:cNvPr id="19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93</xdr:row>
      <xdr:rowOff>161924</xdr:rowOff>
    </xdr:from>
    <xdr:to>
      <xdr:col>7</xdr:col>
      <xdr:colOff>742949</xdr:colOff>
      <xdr:row>111</xdr:row>
      <xdr:rowOff>114299</xdr:rowOff>
    </xdr:to>
    <xdr:graphicFrame macro="">
      <xdr:nvGraphicFramePr>
        <xdr:cNvPr id="2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447674</xdr:colOff>
      <xdr:row>93</xdr:row>
      <xdr:rowOff>147638</xdr:rowOff>
    </xdr:from>
    <xdr:to>
      <xdr:col>15</xdr:col>
      <xdr:colOff>752474</xdr:colOff>
      <xdr:row>111</xdr:row>
      <xdr:rowOff>133350</xdr:rowOff>
    </xdr:to>
    <xdr:graphicFrame macro="">
      <xdr:nvGraphicFramePr>
        <xdr:cNvPr id="21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7" t="s">
        <v>179</v>
      </c>
      <c r="D8" s="687"/>
      <c r="E8" s="687"/>
      <c r="F8" s="687"/>
      <c r="G8" s="687"/>
      <c r="H8" s="687"/>
      <c r="I8" s="687"/>
      <c r="J8" s="68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6" t="s">
        <v>783</v>
      </c>
      <c r="D8" s="686"/>
      <c r="E8" s="686"/>
      <c r="F8" s="686"/>
      <c r="G8" s="686"/>
      <c r="H8" s="686"/>
      <c r="I8" s="686"/>
      <c r="J8" s="68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8" t="s">
        <v>4</v>
      </c>
      <c r="B1" s="689"/>
      <c r="C1" s="689"/>
      <c r="D1" s="69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91" t="s">
        <v>766</v>
      </c>
      <c r="B2" s="692"/>
      <c r="C2" s="692"/>
      <c r="D2" s="693"/>
      <c r="E2" s="691" t="s">
        <v>8</v>
      </c>
      <c r="F2" s="692"/>
      <c r="G2" s="692"/>
      <c r="H2" s="693"/>
      <c r="I2" s="121" t="s">
        <v>325</v>
      </c>
      <c r="J2" s="203" t="s">
        <v>326</v>
      </c>
      <c r="K2" s="203"/>
      <c r="L2" s="204"/>
    </row>
    <row r="3" spans="1:12" x14ac:dyDescent="0.2">
      <c r="A3" s="691" t="s">
        <v>11</v>
      </c>
      <c r="B3" s="692"/>
      <c r="C3" s="692"/>
      <c r="D3" s="693"/>
      <c r="E3" s="691" t="s">
        <v>329</v>
      </c>
      <c r="F3" s="692"/>
      <c r="G3" s="692"/>
      <c r="H3" s="69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6" t="s">
        <v>784</v>
      </c>
      <c r="D8" s="686"/>
      <c r="E8" s="686"/>
      <c r="F8" s="686"/>
      <c r="G8" s="686"/>
      <c r="H8" s="686"/>
      <c r="I8" s="686"/>
      <c r="J8" s="68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55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38"/>
      <c r="C1" s="638"/>
      <c r="D1" s="638"/>
      <c r="E1" s="638"/>
      <c r="F1" s="646"/>
      <c r="G1" s="646"/>
      <c r="H1" s="646"/>
      <c r="I1" s="646"/>
      <c r="J1" s="646"/>
      <c r="K1" s="681"/>
      <c r="L1" s="652"/>
    </row>
    <row r="2" spans="1:12" x14ac:dyDescent="0.2">
      <c r="B2" s="638"/>
      <c r="C2" s="638"/>
      <c r="D2" s="638"/>
      <c r="E2" s="638"/>
      <c r="F2" s="646"/>
      <c r="G2" s="646"/>
      <c r="H2" s="646"/>
      <c r="I2" s="646"/>
      <c r="J2" s="646"/>
      <c r="K2" s="646"/>
    </row>
    <row r="3" spans="1:12" ht="18" x14ac:dyDescent="0.25">
      <c r="B3" s="639" t="s">
        <v>899</v>
      </c>
      <c r="C3" s="639"/>
      <c r="D3" s="639"/>
      <c r="E3" s="639"/>
      <c r="F3" s="646"/>
      <c r="G3" s="646"/>
      <c r="H3" s="646"/>
      <c r="I3" s="646"/>
      <c r="J3" s="646"/>
      <c r="K3" s="646"/>
    </row>
    <row r="4" spans="1:12" ht="14.25" x14ac:dyDescent="0.2">
      <c r="B4" s="640" t="s">
        <v>900</v>
      </c>
      <c r="C4" s="641"/>
      <c r="D4" s="638"/>
      <c r="E4" s="638"/>
      <c r="F4" s="646"/>
      <c r="G4" s="646"/>
      <c r="H4" s="646"/>
      <c r="I4" s="646"/>
      <c r="J4" s="646"/>
      <c r="K4" s="646"/>
    </row>
    <row r="5" spans="1:12" ht="14.25" x14ac:dyDescent="0.2">
      <c r="B5" s="638"/>
      <c r="C5" s="694"/>
      <c r="D5" s="694"/>
      <c r="E5" s="694"/>
      <c r="F5" s="646"/>
      <c r="G5" s="646"/>
      <c r="H5" s="646"/>
      <c r="I5" s="646"/>
      <c r="J5" s="646"/>
      <c r="K5" s="646"/>
    </row>
    <row r="6" spans="1:12" x14ac:dyDescent="0.2">
      <c r="A6" s="416"/>
      <c r="B6" s="641"/>
      <c r="C6" s="638"/>
      <c r="D6" s="638"/>
      <c r="E6" s="638"/>
      <c r="F6" s="647"/>
      <c r="G6" s="647"/>
      <c r="H6" s="647"/>
      <c r="I6" s="647"/>
      <c r="J6" s="647"/>
      <c r="K6" s="647"/>
      <c r="L6" s="416"/>
    </row>
    <row r="7" spans="1:12" x14ac:dyDescent="0.2">
      <c r="B7" s="638"/>
      <c r="C7" s="638"/>
      <c r="D7" s="638"/>
      <c r="E7" s="638"/>
      <c r="F7" s="647"/>
      <c r="G7" s="647"/>
      <c r="H7" s="647"/>
      <c r="I7" s="647"/>
      <c r="J7" s="647"/>
      <c r="K7" s="647"/>
      <c r="L7" s="417"/>
    </row>
    <row r="8" spans="1:12" x14ac:dyDescent="0.2">
      <c r="B8" s="642" t="s">
        <v>908</v>
      </c>
      <c r="C8" s="642"/>
      <c r="D8" s="638"/>
      <c r="E8" s="638"/>
      <c r="F8" s="647"/>
      <c r="G8" s="647"/>
      <c r="H8" s="647"/>
      <c r="I8" s="647"/>
      <c r="J8" s="647"/>
      <c r="K8" s="647"/>
      <c r="L8" s="417"/>
    </row>
    <row r="9" spans="1:12" x14ac:dyDescent="0.2">
      <c r="B9" s="638"/>
      <c r="C9" s="638"/>
      <c r="D9" s="638"/>
      <c r="E9" s="638"/>
      <c r="F9" s="647"/>
      <c r="G9" s="647"/>
      <c r="H9" s="647"/>
      <c r="I9" s="647"/>
      <c r="J9" s="647"/>
      <c r="K9" s="647"/>
      <c r="L9" s="417"/>
    </row>
    <row r="10" spans="1:12" x14ac:dyDescent="0.2">
      <c r="B10" s="638"/>
      <c r="C10" s="638"/>
      <c r="D10" s="638"/>
      <c r="E10" s="638"/>
      <c r="F10" s="647"/>
      <c r="G10" s="647"/>
      <c r="H10" s="647"/>
      <c r="I10" s="647"/>
      <c r="J10" s="647"/>
      <c r="K10" s="647"/>
      <c r="L10" s="417"/>
    </row>
    <row r="11" spans="1:12" ht="13.5" thickBot="1" x14ac:dyDescent="0.25">
      <c r="B11" s="643"/>
      <c r="C11" s="644"/>
      <c r="D11" s="645"/>
      <c r="E11" s="643"/>
      <c r="F11" s="648"/>
      <c r="G11" s="648"/>
      <c r="H11" s="648"/>
      <c r="I11" s="648"/>
      <c r="J11" s="648"/>
      <c r="K11" s="648"/>
      <c r="L11" s="417"/>
    </row>
    <row r="12" spans="1:12" ht="13.5" thickBot="1" x14ac:dyDescent="0.25">
      <c r="B12" s="701" t="s">
        <v>854</v>
      </c>
      <c r="C12" s="702"/>
      <c r="D12" s="698" t="s">
        <v>888</v>
      </c>
      <c r="E12" s="699"/>
      <c r="F12" s="699"/>
      <c r="G12" s="699"/>
      <c r="H12" s="699"/>
      <c r="I12" s="699"/>
      <c r="J12" s="699"/>
      <c r="K12" s="700"/>
      <c r="L12" s="417"/>
    </row>
    <row r="13" spans="1:12" ht="15.75" thickBot="1" x14ac:dyDescent="0.25">
      <c r="B13" s="703"/>
      <c r="C13" s="704"/>
      <c r="D13" s="649">
        <v>92</v>
      </c>
      <c r="E13" s="650">
        <v>93</v>
      </c>
      <c r="F13" s="651">
        <v>94</v>
      </c>
      <c r="G13" s="651">
        <v>95</v>
      </c>
      <c r="H13" s="651">
        <v>96</v>
      </c>
      <c r="I13" s="651">
        <v>97</v>
      </c>
      <c r="J13" s="651">
        <v>98</v>
      </c>
      <c r="K13" s="651">
        <v>99</v>
      </c>
      <c r="L13" s="608"/>
    </row>
    <row r="14" spans="1:12" x14ac:dyDescent="0.2">
      <c r="B14" s="705"/>
      <c r="C14" s="422" t="s">
        <v>876</v>
      </c>
      <c r="E14" s="550">
        <v>0.1</v>
      </c>
      <c r="F14" s="424">
        <v>7.0000000000000001E-3</v>
      </c>
      <c r="G14" s="550">
        <v>0.1</v>
      </c>
      <c r="H14" s="550">
        <v>0.18</v>
      </c>
      <c r="I14" s="550">
        <v>6.3E-2</v>
      </c>
      <c r="J14" s="425">
        <v>0.66</v>
      </c>
      <c r="K14" s="425">
        <v>0.6</v>
      </c>
      <c r="L14" s="417"/>
    </row>
    <row r="15" spans="1:12" x14ac:dyDescent="0.2">
      <c r="B15" s="705"/>
      <c r="C15" s="422" t="s">
        <v>877</v>
      </c>
      <c r="E15" s="424"/>
      <c r="F15" s="424">
        <v>5.0000000000000001E-3</v>
      </c>
      <c r="G15" s="424">
        <v>0.03</v>
      </c>
      <c r="H15" s="550">
        <v>0.01</v>
      </c>
      <c r="I15" s="550">
        <v>4.4999999999999998E-2</v>
      </c>
      <c r="J15" s="425">
        <v>0.28999999999999998</v>
      </c>
      <c r="K15" s="425">
        <v>0.3</v>
      </c>
      <c r="L15" s="417"/>
    </row>
    <row r="16" spans="1:12" x14ac:dyDescent="0.2">
      <c r="B16" s="705"/>
      <c r="C16" s="560" t="s">
        <v>879</v>
      </c>
      <c r="D16" s="550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706"/>
      <c r="C17" s="418" t="s">
        <v>298</v>
      </c>
      <c r="D17" s="423">
        <v>0</v>
      </c>
      <c r="E17" s="423">
        <v>0.1</v>
      </c>
      <c r="F17" s="423">
        <v>1.2E-2</v>
      </c>
      <c r="G17" s="423">
        <v>0.13</v>
      </c>
      <c r="H17" s="423">
        <v>0.19</v>
      </c>
      <c r="I17" s="423">
        <v>0.108</v>
      </c>
      <c r="J17" s="423">
        <v>1</v>
      </c>
      <c r="K17" s="423">
        <v>0.99999999999999989</v>
      </c>
      <c r="L17" s="417"/>
    </row>
    <row r="18" spans="1:12" ht="13.5" thickBot="1" x14ac:dyDescent="0.25">
      <c r="B18" s="696" t="s">
        <v>889</v>
      </c>
      <c r="C18" s="697"/>
      <c r="D18" s="426">
        <v>1</v>
      </c>
      <c r="E18" s="426">
        <v>0.9</v>
      </c>
      <c r="F18" s="426">
        <v>0.98799999999999999</v>
      </c>
      <c r="G18" s="426">
        <v>0.87</v>
      </c>
      <c r="H18" s="426">
        <v>0.81</v>
      </c>
      <c r="I18" s="426">
        <v>0.89200000000000002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51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52" t="s">
        <v>16</v>
      </c>
      <c r="E20" s="540"/>
      <c r="F20" s="540"/>
      <c r="G20" s="540"/>
      <c r="H20" s="540"/>
      <c r="I20" s="540"/>
      <c r="J20" s="540"/>
      <c r="K20" s="540"/>
      <c r="L20" s="417"/>
    </row>
    <row r="21" spans="1:12" ht="13.5" thickBot="1" x14ac:dyDescent="0.25">
      <c r="B21" s="707"/>
      <c r="C21" s="707"/>
      <c r="D21" s="553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54"/>
      <c r="E22" s="414"/>
      <c r="F22" s="539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54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54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54"/>
      <c r="E25" s="414"/>
      <c r="F25" s="542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54"/>
      <c r="E26" s="575"/>
      <c r="F26" s="542"/>
      <c r="G26" s="414"/>
      <c r="H26" s="542"/>
      <c r="I26" s="542"/>
      <c r="J26" s="542"/>
      <c r="K26" s="414"/>
      <c r="L26" s="414"/>
    </row>
    <row r="27" spans="1:12" x14ac:dyDescent="0.2">
      <c r="A27" s="429"/>
      <c r="B27" s="414"/>
      <c r="C27" s="414"/>
      <c r="D27" s="554"/>
      <c r="E27" s="575"/>
      <c r="F27" s="414"/>
      <c r="G27" s="574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54"/>
      <c r="E28" s="575"/>
      <c r="F28" s="414"/>
      <c r="G28" s="414"/>
      <c r="H28" s="542"/>
      <c r="I28" s="414"/>
      <c r="J28" s="414"/>
      <c r="K28" s="414"/>
      <c r="L28" s="414"/>
    </row>
    <row r="29" spans="1:12" x14ac:dyDescent="0.2">
      <c r="A29" s="429"/>
      <c r="B29" s="414"/>
      <c r="C29" s="414"/>
      <c r="D29" s="554"/>
      <c r="E29" s="575"/>
      <c r="F29" s="414"/>
      <c r="G29" s="574"/>
      <c r="H29" s="414"/>
      <c r="I29" s="414"/>
      <c r="J29" s="414"/>
      <c r="K29" s="414"/>
      <c r="L29" s="414"/>
    </row>
    <row r="30" spans="1:12" x14ac:dyDescent="0.2">
      <c r="A30" s="429"/>
      <c r="B30" s="695"/>
      <c r="C30" s="695"/>
      <c r="D30" s="554"/>
      <c r="E30" s="575"/>
      <c r="F30" s="414"/>
      <c r="G30" s="574"/>
      <c r="H30" s="542"/>
      <c r="I30" s="414"/>
      <c r="J30" s="414"/>
      <c r="K30" s="414"/>
      <c r="L30" s="414"/>
    </row>
    <row r="31" spans="1:12" x14ac:dyDescent="0.2">
      <c r="A31" s="429"/>
      <c r="B31" s="414"/>
      <c r="C31" s="414"/>
      <c r="D31" s="554"/>
      <c r="E31" s="575"/>
      <c r="F31" s="414"/>
      <c r="G31" s="574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54"/>
      <c r="E32" s="575"/>
      <c r="F32" s="414"/>
      <c r="G32" s="574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54"/>
      <c r="E33" s="414"/>
      <c r="F33" s="414"/>
      <c r="G33" s="574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54"/>
      <c r="E34" s="414"/>
      <c r="F34" s="414"/>
      <c r="G34" s="574"/>
      <c r="H34" s="542"/>
      <c r="I34" s="414"/>
      <c r="J34" s="414"/>
      <c r="K34" s="414"/>
      <c r="L34" s="414"/>
    </row>
    <row r="35" spans="1:12" x14ac:dyDescent="0.2">
      <c r="A35" s="429"/>
      <c r="B35" s="414"/>
      <c r="C35" s="414"/>
      <c r="D35" s="554"/>
      <c r="E35" s="414"/>
      <c r="F35" s="414"/>
      <c r="G35" s="574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54"/>
      <c r="E36" s="414"/>
      <c r="F36" s="414"/>
      <c r="G36" s="574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54"/>
      <c r="E37" s="414"/>
      <c r="F37" s="414"/>
      <c r="G37" s="574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54"/>
      <c r="E38" s="414"/>
      <c r="F38" s="414"/>
      <c r="G38" s="574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54"/>
      <c r="E39" s="414"/>
      <c r="F39" s="414"/>
      <c r="G39" s="574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54"/>
      <c r="E40" s="414"/>
      <c r="F40" s="414"/>
      <c r="G40" s="574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54"/>
      <c r="E41" s="414"/>
      <c r="F41" s="414"/>
      <c r="G41" s="574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54"/>
      <c r="E42" s="414"/>
      <c r="F42" s="414"/>
      <c r="G42" s="574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54"/>
      <c r="E43" s="414"/>
      <c r="F43" s="414"/>
      <c r="G43" s="574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54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54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54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54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54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54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54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54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54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54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54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54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54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54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54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54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54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54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54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54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54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54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54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54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54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54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54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54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54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54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54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54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54"/>
    </row>
    <row r="77" spans="1:12" s="414" customFormat="1" x14ac:dyDescent="0.2">
      <c r="A77" s="429"/>
      <c r="D77" s="554"/>
    </row>
    <row r="78" spans="1:12" s="414" customFormat="1" x14ac:dyDescent="0.2">
      <c r="A78" s="429"/>
      <c r="D78" s="554"/>
    </row>
    <row r="79" spans="1:12" s="414" customFormat="1" x14ac:dyDescent="0.2">
      <c r="A79" s="429"/>
      <c r="D79" s="554"/>
    </row>
    <row r="80" spans="1:12" s="414" customFormat="1" x14ac:dyDescent="0.2">
      <c r="A80" s="429"/>
      <c r="D80" s="554"/>
    </row>
    <row r="81" spans="1:4" s="414" customFormat="1" x14ac:dyDescent="0.2">
      <c r="A81" s="429"/>
      <c r="D81" s="554"/>
    </row>
    <row r="82" spans="1:4" s="414" customFormat="1" x14ac:dyDescent="0.2">
      <c r="A82" s="429"/>
      <c r="D82" s="554"/>
    </row>
    <row r="83" spans="1:4" s="414" customFormat="1" x14ac:dyDescent="0.2">
      <c r="A83" s="429"/>
      <c r="D83" s="554"/>
    </row>
    <row r="84" spans="1:4" s="414" customFormat="1" x14ac:dyDescent="0.2">
      <c r="A84" s="429"/>
      <c r="D84" s="554"/>
    </row>
    <row r="85" spans="1:4" s="414" customFormat="1" x14ac:dyDescent="0.2">
      <c r="A85" s="429"/>
      <c r="D85" s="554"/>
    </row>
    <row r="86" spans="1:4" s="414" customFormat="1" x14ac:dyDescent="0.2">
      <c r="A86" s="429"/>
      <c r="D86" s="554"/>
    </row>
    <row r="87" spans="1:4" s="414" customFormat="1" x14ac:dyDescent="0.2">
      <c r="A87" s="429"/>
      <c r="D87" s="554"/>
    </row>
    <row r="88" spans="1:4" s="414" customFormat="1" x14ac:dyDescent="0.2">
      <c r="A88" s="429"/>
      <c r="D88" s="554"/>
    </row>
    <row r="89" spans="1:4" s="414" customFormat="1" x14ac:dyDescent="0.2">
      <c r="A89" s="429"/>
      <c r="D89" s="554"/>
    </row>
    <row r="90" spans="1:4" s="414" customFormat="1" x14ac:dyDescent="0.2">
      <c r="A90" s="429"/>
      <c r="D90" s="554"/>
    </row>
    <row r="91" spans="1:4" s="414" customFormat="1" x14ac:dyDescent="0.2">
      <c r="A91" s="429"/>
      <c r="D91" s="554"/>
    </row>
    <row r="92" spans="1:4" s="414" customFormat="1" x14ac:dyDescent="0.2">
      <c r="A92" s="429"/>
      <c r="D92" s="554"/>
    </row>
    <row r="93" spans="1:4" s="414" customFormat="1" x14ac:dyDescent="0.2">
      <c r="A93" s="429"/>
      <c r="D93" s="554"/>
    </row>
    <row r="94" spans="1:4" s="414" customFormat="1" x14ac:dyDescent="0.2">
      <c r="A94" s="429"/>
      <c r="D94" s="554"/>
    </row>
    <row r="95" spans="1:4" s="414" customFormat="1" x14ac:dyDescent="0.2">
      <c r="A95" s="429"/>
      <c r="D95" s="554"/>
    </row>
    <row r="96" spans="1:4" s="414" customFormat="1" x14ac:dyDescent="0.2">
      <c r="A96" s="429"/>
      <c r="D96" s="554"/>
    </row>
    <row r="97" spans="1:4" s="414" customFormat="1" x14ac:dyDescent="0.2">
      <c r="A97" s="429"/>
      <c r="D97" s="554"/>
    </row>
    <row r="98" spans="1:4" s="414" customFormat="1" x14ac:dyDescent="0.2">
      <c r="A98" s="429"/>
      <c r="D98" s="554"/>
    </row>
    <row r="99" spans="1:4" s="414" customFormat="1" x14ac:dyDescent="0.2">
      <c r="A99" s="429"/>
      <c r="D99" s="554"/>
    </row>
    <row r="100" spans="1:4" s="414" customFormat="1" x14ac:dyDescent="0.2">
      <c r="A100" s="429"/>
      <c r="D100" s="554"/>
    </row>
    <row r="101" spans="1:4" s="414" customFormat="1" x14ac:dyDescent="0.2">
      <c r="A101" s="429"/>
      <c r="D101" s="554"/>
    </row>
    <row r="102" spans="1:4" s="414" customFormat="1" x14ac:dyDescent="0.2">
      <c r="A102" s="429"/>
      <c r="D102" s="554"/>
    </row>
    <row r="103" spans="1:4" s="414" customFormat="1" x14ac:dyDescent="0.2">
      <c r="A103" s="429"/>
      <c r="D103" s="554"/>
    </row>
    <row r="104" spans="1:4" s="414" customFormat="1" x14ac:dyDescent="0.2">
      <c r="A104" s="429"/>
      <c r="D104" s="554"/>
    </row>
    <row r="105" spans="1:4" s="414" customFormat="1" x14ac:dyDescent="0.2">
      <c r="A105" s="429"/>
      <c r="D105" s="554"/>
    </row>
    <row r="106" spans="1:4" s="414" customFormat="1" x14ac:dyDescent="0.2">
      <c r="A106" s="429"/>
      <c r="D106" s="554"/>
    </row>
    <row r="107" spans="1:4" s="414" customFormat="1" x14ac:dyDescent="0.2">
      <c r="A107" s="429"/>
      <c r="D107" s="554"/>
    </row>
    <row r="108" spans="1:4" s="414" customFormat="1" x14ac:dyDescent="0.2">
      <c r="A108" s="429"/>
      <c r="D108" s="554"/>
    </row>
    <row r="109" spans="1:4" s="414" customFormat="1" x14ac:dyDescent="0.2">
      <c r="A109" s="429"/>
      <c r="D109" s="554"/>
    </row>
    <row r="110" spans="1:4" s="414" customFormat="1" x14ac:dyDescent="0.2">
      <c r="A110" s="429"/>
      <c r="D110" s="554"/>
    </row>
    <row r="111" spans="1:4" s="414" customFormat="1" x14ac:dyDescent="0.2">
      <c r="A111" s="429"/>
      <c r="D111" s="554"/>
    </row>
    <row r="112" spans="1:4" s="414" customFormat="1" x14ac:dyDescent="0.2">
      <c r="A112" s="429"/>
      <c r="D112" s="554"/>
    </row>
    <row r="113" spans="1:4" s="414" customFormat="1" x14ac:dyDescent="0.2">
      <c r="A113" s="429"/>
      <c r="D113" s="554"/>
    </row>
    <row r="114" spans="1:4" s="414" customFormat="1" x14ac:dyDescent="0.2">
      <c r="A114" s="429"/>
      <c r="D114" s="554"/>
    </row>
    <row r="115" spans="1:4" s="414" customFormat="1" x14ac:dyDescent="0.2">
      <c r="A115" s="429"/>
      <c r="D115" s="554"/>
    </row>
    <row r="116" spans="1:4" s="414" customFormat="1" x14ac:dyDescent="0.2">
      <c r="A116" s="429"/>
      <c r="D116" s="554"/>
    </row>
    <row r="117" spans="1:4" s="414" customFormat="1" x14ac:dyDescent="0.2">
      <c r="A117" s="429"/>
      <c r="D117" s="554"/>
    </row>
    <row r="118" spans="1:4" s="414" customFormat="1" x14ac:dyDescent="0.2">
      <c r="A118" s="429"/>
      <c r="D118" s="554"/>
    </row>
    <row r="119" spans="1:4" s="414" customFormat="1" x14ac:dyDescent="0.2">
      <c r="A119" s="429"/>
      <c r="D119" s="554"/>
    </row>
    <row r="120" spans="1:4" s="414" customFormat="1" x14ac:dyDescent="0.2">
      <c r="A120" s="429"/>
      <c r="D120" s="554"/>
    </row>
    <row r="121" spans="1:4" s="414" customFormat="1" x14ac:dyDescent="0.2">
      <c r="A121" s="429"/>
      <c r="D121" s="554"/>
    </row>
    <row r="122" spans="1:4" s="414" customFormat="1" x14ac:dyDescent="0.2">
      <c r="A122" s="429"/>
      <c r="D122" s="554"/>
    </row>
    <row r="123" spans="1:4" s="414" customFormat="1" x14ac:dyDescent="0.2">
      <c r="A123" s="429"/>
      <c r="D123" s="554"/>
    </row>
    <row r="124" spans="1:4" s="414" customFormat="1" x14ac:dyDescent="0.2">
      <c r="A124" s="429"/>
      <c r="D124" s="554"/>
    </row>
    <row r="125" spans="1:4" s="414" customFormat="1" x14ac:dyDescent="0.2">
      <c r="A125" s="429"/>
      <c r="D125" s="554"/>
    </row>
    <row r="126" spans="1:4" s="414" customFormat="1" x14ac:dyDescent="0.2">
      <c r="A126" s="429"/>
      <c r="D126" s="554"/>
    </row>
    <row r="127" spans="1:4" s="414" customFormat="1" x14ac:dyDescent="0.2">
      <c r="A127" s="429"/>
      <c r="D127" s="554"/>
    </row>
    <row r="128" spans="1:4" s="414" customFormat="1" x14ac:dyDescent="0.2">
      <c r="A128" s="429"/>
      <c r="D128" s="554"/>
    </row>
    <row r="129" spans="1:4" s="414" customFormat="1" x14ac:dyDescent="0.2">
      <c r="A129" s="429"/>
      <c r="D129" s="554"/>
    </row>
    <row r="130" spans="1:4" s="414" customFormat="1" x14ac:dyDescent="0.2">
      <c r="A130" s="429"/>
      <c r="D130" s="554"/>
    </row>
    <row r="131" spans="1:4" s="414" customFormat="1" x14ac:dyDescent="0.2">
      <c r="A131" s="429"/>
      <c r="D131" s="554"/>
    </row>
    <row r="132" spans="1:4" s="414" customFormat="1" x14ac:dyDescent="0.2">
      <c r="A132" s="429"/>
      <c r="D132" s="554"/>
    </row>
    <row r="133" spans="1:4" s="414" customFormat="1" x14ac:dyDescent="0.2">
      <c r="A133" s="429"/>
      <c r="D133" s="554"/>
    </row>
    <row r="134" spans="1:4" s="414" customFormat="1" x14ac:dyDescent="0.2">
      <c r="A134" s="429"/>
      <c r="D134" s="554"/>
    </row>
    <row r="135" spans="1:4" s="414" customFormat="1" x14ac:dyDescent="0.2">
      <c r="A135" s="429"/>
      <c r="D135" s="554"/>
    </row>
    <row r="136" spans="1:4" s="414" customFormat="1" x14ac:dyDescent="0.2">
      <c r="A136" s="429"/>
      <c r="D136" s="554"/>
    </row>
    <row r="137" spans="1:4" s="414" customFormat="1" x14ac:dyDescent="0.2">
      <c r="A137" s="429"/>
      <c r="D137" s="554"/>
    </row>
    <row r="138" spans="1:4" s="414" customFormat="1" x14ac:dyDescent="0.2">
      <c r="A138" s="429"/>
      <c r="D138" s="554"/>
    </row>
    <row r="139" spans="1:4" s="414" customFormat="1" x14ac:dyDescent="0.2">
      <c r="A139" s="429"/>
      <c r="D139" s="554"/>
    </row>
    <row r="140" spans="1:4" s="414" customFormat="1" x14ac:dyDescent="0.2">
      <c r="A140" s="429"/>
      <c r="D140" s="554"/>
    </row>
    <row r="141" spans="1:4" s="414" customFormat="1" x14ac:dyDescent="0.2">
      <c r="A141" s="429"/>
      <c r="D141" s="554"/>
    </row>
    <row r="142" spans="1:4" s="414" customFormat="1" x14ac:dyDescent="0.2">
      <c r="A142" s="429"/>
      <c r="D142" s="554"/>
    </row>
    <row r="143" spans="1:4" s="414" customFormat="1" x14ac:dyDescent="0.2">
      <c r="A143" s="429"/>
      <c r="D143" s="554"/>
    </row>
    <row r="144" spans="1:4" s="414" customFormat="1" x14ac:dyDescent="0.2">
      <c r="A144" s="429"/>
      <c r="D144" s="554"/>
    </row>
    <row r="145" spans="1:4" s="414" customFormat="1" x14ac:dyDescent="0.2">
      <c r="A145" s="429"/>
      <c r="D145" s="554"/>
    </row>
    <row r="146" spans="1:4" s="414" customFormat="1" x14ac:dyDescent="0.2">
      <c r="A146" s="429"/>
      <c r="D146" s="554"/>
    </row>
    <row r="147" spans="1:4" s="414" customFormat="1" x14ac:dyDescent="0.2">
      <c r="A147" s="429"/>
      <c r="D147" s="554"/>
    </row>
    <row r="148" spans="1:4" s="414" customFormat="1" x14ac:dyDescent="0.2">
      <c r="A148" s="429"/>
      <c r="D148" s="554"/>
    </row>
    <row r="149" spans="1:4" s="414" customFormat="1" x14ac:dyDescent="0.2">
      <c r="A149" s="429"/>
      <c r="D149" s="554"/>
    </row>
    <row r="150" spans="1:4" s="414" customFormat="1" x14ac:dyDescent="0.2">
      <c r="A150" s="429"/>
      <c r="D150" s="554"/>
    </row>
    <row r="151" spans="1:4" s="414" customFormat="1" x14ac:dyDescent="0.2">
      <c r="A151" s="429"/>
      <c r="D151" s="554"/>
    </row>
    <row r="152" spans="1:4" s="414" customFormat="1" x14ac:dyDescent="0.2">
      <c r="A152" s="429"/>
      <c r="D152" s="554"/>
    </row>
    <row r="153" spans="1:4" s="414" customFormat="1" x14ac:dyDescent="0.2">
      <c r="A153" s="429"/>
      <c r="D153" s="554"/>
    </row>
    <row r="154" spans="1:4" s="414" customFormat="1" x14ac:dyDescent="0.2">
      <c r="A154" s="429"/>
      <c r="D154" s="554"/>
    </row>
    <row r="155" spans="1:4" s="414" customFormat="1" x14ac:dyDescent="0.2">
      <c r="A155" s="429"/>
      <c r="D155" s="554"/>
    </row>
    <row r="156" spans="1:4" s="414" customFormat="1" x14ac:dyDescent="0.2">
      <c r="A156" s="429"/>
      <c r="D156" s="554"/>
    </row>
    <row r="157" spans="1:4" s="414" customFormat="1" x14ac:dyDescent="0.2">
      <c r="A157" s="429"/>
      <c r="D157" s="554"/>
    </row>
    <row r="158" spans="1:4" s="414" customFormat="1" x14ac:dyDescent="0.2">
      <c r="A158" s="429"/>
      <c r="D158" s="554"/>
    </row>
    <row r="159" spans="1:4" s="414" customFormat="1" x14ac:dyDescent="0.2">
      <c r="A159" s="429"/>
      <c r="D159" s="554"/>
    </row>
    <row r="160" spans="1:4" s="414" customFormat="1" x14ac:dyDescent="0.2">
      <c r="A160" s="429"/>
      <c r="D160" s="554"/>
    </row>
    <row r="161" spans="1:4" s="414" customFormat="1" x14ac:dyDescent="0.2">
      <c r="A161" s="429"/>
      <c r="D161" s="554"/>
    </row>
    <row r="162" spans="1:4" s="414" customFormat="1" x14ac:dyDescent="0.2">
      <c r="A162" s="429"/>
      <c r="D162" s="554"/>
    </row>
    <row r="163" spans="1:4" s="414" customFormat="1" x14ac:dyDescent="0.2">
      <c r="A163" s="429"/>
      <c r="D163" s="554"/>
    </row>
    <row r="164" spans="1:4" s="414" customFormat="1" x14ac:dyDescent="0.2">
      <c r="A164" s="429"/>
      <c r="D164" s="554"/>
    </row>
    <row r="165" spans="1:4" s="414" customFormat="1" x14ac:dyDescent="0.2">
      <c r="A165" s="429"/>
      <c r="D165" s="554"/>
    </row>
    <row r="166" spans="1:4" s="414" customFormat="1" x14ac:dyDescent="0.2">
      <c r="A166" s="429"/>
      <c r="D166" s="554"/>
    </row>
    <row r="167" spans="1:4" s="414" customFormat="1" x14ac:dyDescent="0.2">
      <c r="A167" s="429"/>
      <c r="D167" s="554"/>
    </row>
    <row r="168" spans="1:4" s="414" customFormat="1" x14ac:dyDescent="0.2">
      <c r="A168" s="429"/>
      <c r="D168" s="554"/>
    </row>
    <row r="169" spans="1:4" s="414" customFormat="1" x14ac:dyDescent="0.2">
      <c r="A169" s="429"/>
      <c r="D169" s="554"/>
    </row>
    <row r="170" spans="1:4" s="414" customFormat="1" x14ac:dyDescent="0.2">
      <c r="A170" s="429"/>
      <c r="D170" s="554"/>
    </row>
    <row r="171" spans="1:4" s="414" customFormat="1" x14ac:dyDescent="0.2">
      <c r="A171" s="429"/>
      <c r="D171" s="554"/>
    </row>
    <row r="172" spans="1:4" s="414" customFormat="1" x14ac:dyDescent="0.2">
      <c r="A172" s="429"/>
      <c r="D172" s="554"/>
    </row>
    <row r="173" spans="1:4" s="414" customFormat="1" x14ac:dyDescent="0.2">
      <c r="A173" s="429"/>
      <c r="D173" s="554"/>
    </row>
    <row r="174" spans="1:4" s="414" customFormat="1" x14ac:dyDescent="0.2">
      <c r="A174" s="429"/>
      <c r="D174" s="554"/>
    </row>
    <row r="175" spans="1:4" s="414" customFormat="1" x14ac:dyDescent="0.2">
      <c r="A175" s="429"/>
      <c r="D175" s="554"/>
    </row>
    <row r="176" spans="1:4" s="414" customFormat="1" x14ac:dyDescent="0.2">
      <c r="A176" s="429"/>
      <c r="D176" s="554"/>
    </row>
    <row r="177" spans="1:4" s="414" customFormat="1" x14ac:dyDescent="0.2">
      <c r="A177" s="429"/>
      <c r="D177" s="554"/>
    </row>
    <row r="178" spans="1:4" s="414" customFormat="1" x14ac:dyDescent="0.2">
      <c r="A178" s="429"/>
      <c r="D178" s="554"/>
    </row>
    <row r="179" spans="1:4" s="414" customFormat="1" x14ac:dyDescent="0.2">
      <c r="A179" s="429"/>
      <c r="D179" s="554"/>
    </row>
    <row r="180" spans="1:4" s="414" customFormat="1" x14ac:dyDescent="0.2">
      <c r="A180" s="429"/>
      <c r="D180" s="554"/>
    </row>
    <row r="181" spans="1:4" s="414" customFormat="1" x14ac:dyDescent="0.2">
      <c r="A181" s="429"/>
      <c r="D181" s="554"/>
    </row>
    <row r="182" spans="1:4" s="414" customFormat="1" x14ac:dyDescent="0.2">
      <c r="A182" s="429"/>
      <c r="D182" s="554"/>
    </row>
    <row r="183" spans="1:4" s="414" customFormat="1" x14ac:dyDescent="0.2">
      <c r="A183" s="429"/>
      <c r="D183" s="554"/>
    </row>
    <row r="184" spans="1:4" s="414" customFormat="1" x14ac:dyDescent="0.2">
      <c r="A184" s="429"/>
      <c r="D184" s="554"/>
    </row>
    <row r="185" spans="1:4" s="414" customFormat="1" x14ac:dyDescent="0.2">
      <c r="A185" s="429"/>
      <c r="D185" s="554"/>
    </row>
    <row r="186" spans="1:4" s="414" customFormat="1" x14ac:dyDescent="0.2">
      <c r="A186" s="429"/>
      <c r="D186" s="554"/>
    </row>
    <row r="187" spans="1:4" s="414" customFormat="1" x14ac:dyDescent="0.2">
      <c r="A187" s="429"/>
      <c r="D187" s="554"/>
    </row>
    <row r="188" spans="1:4" s="414" customFormat="1" x14ac:dyDescent="0.2">
      <c r="A188" s="429"/>
      <c r="D188" s="554"/>
    </row>
    <row r="189" spans="1:4" s="414" customFormat="1" x14ac:dyDescent="0.2">
      <c r="A189" s="429"/>
      <c r="D189" s="554"/>
    </row>
    <row r="190" spans="1:4" s="414" customFormat="1" x14ac:dyDescent="0.2">
      <c r="A190" s="429"/>
      <c r="D190" s="554"/>
    </row>
    <row r="191" spans="1:4" s="414" customFormat="1" x14ac:dyDescent="0.2">
      <c r="A191" s="429"/>
      <c r="D191" s="554"/>
    </row>
    <row r="192" spans="1:4" s="414" customFormat="1" x14ac:dyDescent="0.2">
      <c r="A192" s="429"/>
      <c r="D192" s="554"/>
    </row>
  </sheetData>
  <sheetProtection password="CB2B" sheet="1" objects="1" scenarios="1"/>
  <mergeCells count="7">
    <mergeCell ref="C5:E5"/>
    <mergeCell ref="B30:C30"/>
    <mergeCell ref="B18:C18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abSelected="1" workbookViewId="0">
      <selection activeCell="P116" sqref="P116"/>
    </sheetView>
  </sheetViews>
  <sheetFormatPr baseColWidth="10" defaultRowHeight="12.75" x14ac:dyDescent="0.2"/>
  <cols>
    <col min="1" max="1" width="3.7109375" style="736" customWidth="1"/>
    <col min="2" max="8" width="11.42578125" style="736"/>
    <col min="9" max="9" width="6.7109375" style="736" customWidth="1"/>
    <col min="10" max="16384" width="11.42578125" style="736"/>
  </cols>
  <sheetData>
    <row r="1" spans="2:16" x14ac:dyDescent="0.2">
      <c r="B1" s="646"/>
      <c r="C1" s="646"/>
      <c r="D1" s="646"/>
      <c r="E1" s="646"/>
      <c r="F1" s="646"/>
      <c r="G1" s="646"/>
      <c r="H1" s="646"/>
      <c r="J1" s="646"/>
      <c r="K1" s="646"/>
      <c r="L1" s="646"/>
      <c r="M1" s="646"/>
      <c r="N1" s="646"/>
      <c r="O1" s="646"/>
      <c r="P1" s="646"/>
    </row>
    <row r="2" spans="2:16" ht="18" x14ac:dyDescent="0.25">
      <c r="B2" s="639" t="s">
        <v>899</v>
      </c>
      <c r="C2" s="646"/>
      <c r="D2" s="646"/>
      <c r="E2" s="646"/>
      <c r="F2" s="646"/>
      <c r="G2" s="646"/>
      <c r="H2" s="646"/>
      <c r="J2" s="639" t="s">
        <v>899</v>
      </c>
      <c r="K2" s="646"/>
      <c r="L2" s="646"/>
      <c r="M2" s="646"/>
      <c r="N2" s="646"/>
      <c r="O2" s="646"/>
      <c r="P2" s="646"/>
    </row>
    <row r="3" spans="2:16" ht="14.25" x14ac:dyDescent="0.2">
      <c r="B3" s="640" t="s">
        <v>910</v>
      </c>
      <c r="C3" s="646"/>
      <c r="D3" s="646"/>
      <c r="E3" s="646"/>
      <c r="F3" s="646"/>
      <c r="G3" s="646"/>
      <c r="H3" s="646"/>
      <c r="J3" s="640" t="s">
        <v>911</v>
      </c>
      <c r="K3" s="646"/>
      <c r="L3" s="646"/>
      <c r="M3" s="646"/>
      <c r="N3" s="646"/>
      <c r="O3" s="646"/>
      <c r="P3" s="646"/>
    </row>
    <row r="4" spans="2:16" x14ac:dyDescent="0.2">
      <c r="B4" s="638"/>
      <c r="C4" s="646"/>
      <c r="D4" s="646"/>
      <c r="E4" s="646"/>
      <c r="F4" s="646"/>
      <c r="G4" s="646"/>
      <c r="H4" s="646"/>
      <c r="J4" s="638"/>
      <c r="K4" s="646"/>
      <c r="L4" s="646"/>
      <c r="M4" s="646"/>
      <c r="N4" s="646"/>
      <c r="O4" s="646"/>
      <c r="P4" s="646"/>
    </row>
    <row r="5" spans="2:16" x14ac:dyDescent="0.2">
      <c r="B5" s="641"/>
      <c r="C5" s="646"/>
      <c r="D5" s="646"/>
      <c r="E5" s="646"/>
      <c r="F5" s="646"/>
      <c r="G5" s="646"/>
      <c r="H5" s="646"/>
      <c r="J5" s="641"/>
      <c r="K5" s="646"/>
      <c r="L5" s="646"/>
      <c r="M5" s="646"/>
      <c r="N5" s="646"/>
      <c r="O5" s="646"/>
      <c r="P5" s="646"/>
    </row>
    <row r="6" spans="2:16" x14ac:dyDescent="0.2">
      <c r="B6" s="638"/>
      <c r="C6" s="646"/>
      <c r="D6" s="646"/>
      <c r="E6" s="646"/>
      <c r="F6" s="646"/>
      <c r="G6" s="646"/>
      <c r="H6" s="646"/>
      <c r="J6" s="638"/>
      <c r="K6" s="646"/>
      <c r="L6" s="646"/>
      <c r="M6" s="646"/>
      <c r="N6" s="646"/>
      <c r="O6" s="646"/>
      <c r="P6" s="646"/>
    </row>
    <row r="7" spans="2:16" x14ac:dyDescent="0.2">
      <c r="B7" s="642" t="s">
        <v>908</v>
      </c>
      <c r="C7" s="646"/>
      <c r="D7" s="646"/>
      <c r="E7" s="646"/>
      <c r="F7" s="646"/>
      <c r="G7" s="646"/>
      <c r="H7" s="646"/>
      <c r="J7" s="642" t="s">
        <v>908</v>
      </c>
      <c r="K7" s="646"/>
      <c r="L7" s="646"/>
      <c r="M7" s="646"/>
      <c r="N7" s="646"/>
      <c r="O7" s="646"/>
      <c r="P7" s="646"/>
    </row>
    <row r="8" spans="2:16" x14ac:dyDescent="0.2">
      <c r="B8" s="646"/>
      <c r="C8" s="646"/>
      <c r="D8" s="646"/>
      <c r="E8" s="646"/>
      <c r="F8" s="646"/>
      <c r="G8" s="646"/>
      <c r="H8" s="646"/>
      <c r="J8" s="646"/>
      <c r="K8" s="646"/>
      <c r="L8" s="646"/>
      <c r="M8" s="646"/>
      <c r="N8" s="646"/>
      <c r="O8" s="646"/>
      <c r="P8" s="646"/>
    </row>
    <row r="9" spans="2:16" x14ac:dyDescent="0.2">
      <c r="B9" s="646"/>
      <c r="C9" s="646"/>
      <c r="D9" s="646"/>
      <c r="E9" s="646"/>
      <c r="F9" s="646"/>
      <c r="G9" s="646"/>
      <c r="H9" s="646"/>
      <c r="J9" s="646"/>
      <c r="K9" s="646"/>
      <c r="L9" s="646"/>
      <c r="M9" s="646"/>
      <c r="N9" s="646"/>
      <c r="O9" s="646"/>
      <c r="P9" s="646"/>
    </row>
    <row r="10" spans="2:16" x14ac:dyDescent="0.2">
      <c r="B10" s="737"/>
      <c r="C10" s="737"/>
      <c r="D10" s="737"/>
      <c r="E10" s="737"/>
      <c r="F10" s="737"/>
      <c r="G10" s="737"/>
      <c r="H10" s="737"/>
      <c r="J10" s="737"/>
      <c r="K10" s="737"/>
      <c r="L10" s="737"/>
      <c r="M10" s="737"/>
      <c r="N10" s="737"/>
      <c r="O10" s="737"/>
      <c r="P10" s="737"/>
    </row>
    <row r="29" spans="2:16" x14ac:dyDescent="0.2">
      <c r="B29" s="646"/>
      <c r="C29" s="646"/>
      <c r="D29" s="646"/>
      <c r="E29" s="646"/>
      <c r="F29" s="646"/>
      <c r="G29" s="646"/>
      <c r="H29" s="646"/>
      <c r="J29" s="646"/>
      <c r="K29" s="646"/>
      <c r="L29" s="646"/>
      <c r="M29" s="646"/>
      <c r="N29" s="646"/>
      <c r="O29" s="646"/>
      <c r="P29" s="646"/>
    </row>
    <row r="30" spans="2:16" ht="18" x14ac:dyDescent="0.25">
      <c r="B30" s="639" t="s">
        <v>899</v>
      </c>
      <c r="C30" s="646"/>
      <c r="D30" s="646"/>
      <c r="E30" s="646"/>
      <c r="F30" s="646"/>
      <c r="G30" s="646"/>
      <c r="H30" s="646"/>
      <c r="J30" s="639" t="s">
        <v>899</v>
      </c>
      <c r="K30" s="646"/>
      <c r="L30" s="646"/>
      <c r="M30" s="646"/>
      <c r="N30" s="646"/>
      <c r="O30" s="646"/>
      <c r="P30" s="646"/>
    </row>
    <row r="31" spans="2:16" ht="14.25" x14ac:dyDescent="0.2">
      <c r="B31" s="640" t="s">
        <v>912</v>
      </c>
      <c r="C31" s="646"/>
      <c r="D31" s="646"/>
      <c r="E31" s="646"/>
      <c r="F31" s="646"/>
      <c r="G31" s="646"/>
      <c r="H31" s="646"/>
      <c r="J31" s="640" t="s">
        <v>913</v>
      </c>
      <c r="K31" s="646"/>
      <c r="L31" s="646"/>
      <c r="M31" s="646"/>
      <c r="N31" s="646"/>
      <c r="O31" s="646"/>
      <c r="P31" s="646"/>
    </row>
    <row r="32" spans="2:16" x14ac:dyDescent="0.2">
      <c r="B32" s="638"/>
      <c r="C32" s="646"/>
      <c r="D32" s="646"/>
      <c r="E32" s="646"/>
      <c r="F32" s="646"/>
      <c r="G32" s="646"/>
      <c r="H32" s="646"/>
      <c r="J32" s="638"/>
      <c r="K32" s="646"/>
      <c r="L32" s="646"/>
      <c r="M32" s="646"/>
      <c r="N32" s="646"/>
      <c r="O32" s="646"/>
      <c r="P32" s="646"/>
    </row>
    <row r="33" spans="2:16" x14ac:dyDescent="0.2">
      <c r="B33" s="641"/>
      <c r="C33" s="646"/>
      <c r="D33" s="646"/>
      <c r="E33" s="646"/>
      <c r="F33" s="646"/>
      <c r="G33" s="646"/>
      <c r="H33" s="646"/>
      <c r="J33" s="641"/>
      <c r="K33" s="646"/>
      <c r="L33" s="646"/>
      <c r="M33" s="646"/>
      <c r="N33" s="646"/>
      <c r="O33" s="646"/>
      <c r="P33" s="646"/>
    </row>
    <row r="34" spans="2:16" x14ac:dyDescent="0.2">
      <c r="B34" s="638"/>
      <c r="C34" s="646"/>
      <c r="D34" s="646"/>
      <c r="E34" s="646"/>
      <c r="F34" s="646"/>
      <c r="G34" s="646"/>
      <c r="H34" s="646"/>
      <c r="J34" s="638"/>
      <c r="K34" s="646"/>
      <c r="L34" s="646"/>
      <c r="M34" s="646"/>
      <c r="N34" s="646"/>
      <c r="O34" s="646"/>
      <c r="P34" s="646"/>
    </row>
    <row r="35" spans="2:16" x14ac:dyDescent="0.2">
      <c r="B35" s="642" t="s">
        <v>908</v>
      </c>
      <c r="C35" s="646"/>
      <c r="D35" s="646"/>
      <c r="E35" s="646"/>
      <c r="F35" s="646"/>
      <c r="G35" s="646"/>
      <c r="H35" s="646"/>
      <c r="J35" s="642" t="s">
        <v>908</v>
      </c>
      <c r="K35" s="646"/>
      <c r="L35" s="646"/>
      <c r="M35" s="646"/>
      <c r="N35" s="646"/>
      <c r="O35" s="646"/>
      <c r="P35" s="646"/>
    </row>
    <row r="36" spans="2:16" x14ac:dyDescent="0.2">
      <c r="B36" s="646"/>
      <c r="C36" s="646"/>
      <c r="D36" s="646"/>
      <c r="E36" s="646"/>
      <c r="F36" s="646"/>
      <c r="G36" s="646"/>
      <c r="H36" s="646"/>
      <c r="J36" s="646"/>
      <c r="K36" s="646"/>
      <c r="L36" s="646"/>
      <c r="M36" s="646"/>
      <c r="N36" s="646"/>
      <c r="O36" s="646"/>
      <c r="P36" s="646"/>
    </row>
    <row r="37" spans="2:16" x14ac:dyDescent="0.2">
      <c r="B37" s="646"/>
      <c r="C37" s="646"/>
      <c r="D37" s="646"/>
      <c r="E37" s="646"/>
      <c r="F37" s="646"/>
      <c r="G37" s="646"/>
      <c r="H37" s="646"/>
      <c r="J37" s="646"/>
      <c r="K37" s="646"/>
      <c r="L37" s="646"/>
      <c r="M37" s="646"/>
      <c r="N37" s="646"/>
      <c r="O37" s="646"/>
      <c r="P37" s="646"/>
    </row>
    <row r="38" spans="2:16" x14ac:dyDescent="0.2">
      <c r="B38" s="737"/>
      <c r="C38" s="737"/>
      <c r="D38" s="737"/>
      <c r="E38" s="737"/>
      <c r="F38" s="737"/>
      <c r="G38" s="737"/>
      <c r="H38" s="737"/>
      <c r="J38" s="737"/>
      <c r="K38" s="737"/>
      <c r="L38" s="737"/>
      <c r="M38" s="737"/>
      <c r="N38" s="737"/>
      <c r="O38" s="737"/>
      <c r="P38" s="737"/>
    </row>
    <row r="57" spans="2:16" x14ac:dyDescent="0.2">
      <c r="B57" s="646"/>
      <c r="C57" s="646"/>
      <c r="D57" s="646"/>
      <c r="E57" s="646"/>
      <c r="F57" s="646"/>
      <c r="G57" s="646"/>
      <c r="H57" s="646"/>
      <c r="J57" s="646"/>
      <c r="K57" s="646"/>
      <c r="L57" s="646"/>
      <c r="M57" s="646"/>
      <c r="N57" s="646"/>
      <c r="O57" s="646"/>
      <c r="P57" s="646"/>
    </row>
    <row r="58" spans="2:16" ht="18" x14ac:dyDescent="0.25">
      <c r="B58" s="639" t="s">
        <v>899</v>
      </c>
      <c r="C58" s="646"/>
      <c r="D58" s="646"/>
      <c r="E58" s="646"/>
      <c r="F58" s="646"/>
      <c r="G58" s="646"/>
      <c r="H58" s="646"/>
      <c r="J58" s="639" t="s">
        <v>899</v>
      </c>
      <c r="K58" s="646"/>
      <c r="L58" s="646"/>
      <c r="M58" s="646"/>
      <c r="N58" s="646"/>
      <c r="O58" s="646"/>
      <c r="P58" s="646"/>
    </row>
    <row r="59" spans="2:16" ht="14.25" x14ac:dyDescent="0.2">
      <c r="B59" s="640" t="s">
        <v>914</v>
      </c>
      <c r="C59" s="646"/>
      <c r="D59" s="646"/>
      <c r="E59" s="646"/>
      <c r="F59" s="646"/>
      <c r="G59" s="646"/>
      <c r="H59" s="646"/>
      <c r="J59" s="640" t="s">
        <v>915</v>
      </c>
      <c r="K59" s="646"/>
      <c r="L59" s="646"/>
      <c r="M59" s="646"/>
      <c r="N59" s="646"/>
      <c r="O59" s="646"/>
      <c r="P59" s="646"/>
    </row>
    <row r="60" spans="2:16" x14ac:dyDescent="0.2">
      <c r="B60" s="638"/>
      <c r="C60" s="646"/>
      <c r="D60" s="646"/>
      <c r="E60" s="646"/>
      <c r="F60" s="646"/>
      <c r="G60" s="646"/>
      <c r="H60" s="646"/>
      <c r="J60" s="638"/>
      <c r="K60" s="646"/>
      <c r="L60" s="646"/>
      <c r="M60" s="646"/>
      <c r="N60" s="646"/>
      <c r="O60" s="646"/>
      <c r="P60" s="646"/>
    </row>
    <row r="61" spans="2:16" x14ac:dyDescent="0.2">
      <c r="B61" s="641"/>
      <c r="C61" s="646"/>
      <c r="D61" s="646"/>
      <c r="E61" s="646"/>
      <c r="F61" s="646"/>
      <c r="G61" s="646"/>
      <c r="H61" s="646"/>
      <c r="J61" s="641"/>
      <c r="K61" s="646"/>
      <c r="L61" s="646"/>
      <c r="M61" s="646"/>
      <c r="N61" s="646"/>
      <c r="O61" s="646"/>
      <c r="P61" s="646"/>
    </row>
    <row r="62" spans="2:16" x14ac:dyDescent="0.2">
      <c r="B62" s="638"/>
      <c r="C62" s="646"/>
      <c r="D62" s="646"/>
      <c r="E62" s="646"/>
      <c r="F62" s="646"/>
      <c r="G62" s="646"/>
      <c r="H62" s="646"/>
      <c r="J62" s="638"/>
      <c r="K62" s="646"/>
      <c r="L62" s="646"/>
      <c r="M62" s="646"/>
      <c r="N62" s="646"/>
      <c r="O62" s="646"/>
      <c r="P62" s="646"/>
    </row>
    <row r="63" spans="2:16" x14ac:dyDescent="0.2">
      <c r="B63" s="642" t="s">
        <v>908</v>
      </c>
      <c r="C63" s="646"/>
      <c r="D63" s="646"/>
      <c r="E63" s="646"/>
      <c r="F63" s="646"/>
      <c r="G63" s="646"/>
      <c r="H63" s="646"/>
      <c r="J63" s="642" t="s">
        <v>908</v>
      </c>
      <c r="K63" s="646"/>
      <c r="L63" s="646"/>
      <c r="M63" s="646"/>
      <c r="N63" s="646"/>
      <c r="O63" s="646"/>
      <c r="P63" s="646"/>
    </row>
    <row r="64" spans="2:16" x14ac:dyDescent="0.2">
      <c r="B64" s="646"/>
      <c r="C64" s="646"/>
      <c r="D64" s="646"/>
      <c r="E64" s="646"/>
      <c r="F64" s="646"/>
      <c r="G64" s="646"/>
      <c r="H64" s="646"/>
      <c r="J64" s="646"/>
      <c r="K64" s="646"/>
      <c r="L64" s="646"/>
      <c r="M64" s="646"/>
      <c r="N64" s="646"/>
      <c r="O64" s="646"/>
      <c r="P64" s="646"/>
    </row>
    <row r="65" spans="2:16" x14ac:dyDescent="0.2">
      <c r="B65" s="646"/>
      <c r="C65" s="646"/>
      <c r="D65" s="646"/>
      <c r="E65" s="646"/>
      <c r="F65" s="646"/>
      <c r="G65" s="646"/>
      <c r="H65" s="646"/>
      <c r="J65" s="646"/>
      <c r="K65" s="646"/>
      <c r="L65" s="646"/>
      <c r="M65" s="646"/>
      <c r="N65" s="646"/>
      <c r="O65" s="646"/>
      <c r="P65" s="646"/>
    </row>
    <row r="66" spans="2:16" x14ac:dyDescent="0.2">
      <c r="B66" s="737"/>
      <c r="C66" s="737"/>
      <c r="D66" s="737"/>
      <c r="E66" s="737"/>
      <c r="F66" s="737"/>
      <c r="G66" s="737"/>
      <c r="H66" s="737"/>
      <c r="J66" s="737"/>
      <c r="K66" s="737"/>
      <c r="L66" s="737"/>
      <c r="M66" s="737"/>
      <c r="N66" s="737"/>
      <c r="O66" s="737"/>
      <c r="P66" s="737"/>
    </row>
    <row r="85" spans="2:16" x14ac:dyDescent="0.2">
      <c r="B85" s="646"/>
      <c r="C85" s="646"/>
      <c r="D85" s="646"/>
      <c r="E85" s="646"/>
      <c r="F85" s="646"/>
      <c r="G85" s="646"/>
      <c r="H85" s="646"/>
      <c r="J85" s="646"/>
      <c r="K85" s="646"/>
      <c r="L85" s="646"/>
      <c r="M85" s="646"/>
      <c r="N85" s="646"/>
      <c r="O85" s="646"/>
      <c r="P85" s="646"/>
    </row>
    <row r="86" spans="2:16" ht="18" x14ac:dyDescent="0.25">
      <c r="B86" s="639" t="s">
        <v>899</v>
      </c>
      <c r="C86" s="646"/>
      <c r="D86" s="646"/>
      <c r="E86" s="646"/>
      <c r="F86" s="646"/>
      <c r="G86" s="646"/>
      <c r="H86" s="646"/>
      <c r="J86" s="639" t="s">
        <v>899</v>
      </c>
      <c r="K86" s="646"/>
      <c r="L86" s="646"/>
      <c r="M86" s="646"/>
      <c r="N86" s="646"/>
      <c r="O86" s="646"/>
      <c r="P86" s="646"/>
    </row>
    <row r="87" spans="2:16" ht="14.25" x14ac:dyDescent="0.2">
      <c r="B87" s="640" t="s">
        <v>916</v>
      </c>
      <c r="C87" s="646"/>
      <c r="D87" s="646"/>
      <c r="E87" s="646"/>
      <c r="F87" s="646"/>
      <c r="G87" s="646"/>
      <c r="H87" s="646"/>
      <c r="J87" s="640" t="s">
        <v>917</v>
      </c>
      <c r="K87" s="646"/>
      <c r="L87" s="646"/>
      <c r="M87" s="646"/>
      <c r="N87" s="646"/>
      <c r="O87" s="646"/>
      <c r="P87" s="646"/>
    </row>
    <row r="88" spans="2:16" x14ac:dyDescent="0.2">
      <c r="B88" s="638"/>
      <c r="C88" s="646"/>
      <c r="D88" s="646"/>
      <c r="E88" s="646"/>
      <c r="F88" s="646"/>
      <c r="G88" s="646"/>
      <c r="H88" s="646"/>
      <c r="J88" s="638"/>
      <c r="K88" s="646"/>
      <c r="L88" s="646"/>
      <c r="M88" s="646"/>
      <c r="N88" s="646"/>
      <c r="O88" s="646"/>
      <c r="P88" s="646"/>
    </row>
    <row r="89" spans="2:16" x14ac:dyDescent="0.2">
      <c r="B89" s="641"/>
      <c r="C89" s="646"/>
      <c r="D89" s="646"/>
      <c r="E89" s="646"/>
      <c r="F89" s="646"/>
      <c r="G89" s="646"/>
      <c r="H89" s="646"/>
      <c r="J89" s="641"/>
      <c r="K89" s="646"/>
      <c r="L89" s="646"/>
      <c r="M89" s="646"/>
      <c r="N89" s="646"/>
      <c r="O89" s="646"/>
      <c r="P89" s="646"/>
    </row>
    <row r="90" spans="2:16" x14ac:dyDescent="0.2">
      <c r="B90" s="638"/>
      <c r="C90" s="646"/>
      <c r="D90" s="646"/>
      <c r="E90" s="646"/>
      <c r="F90" s="646"/>
      <c r="G90" s="646"/>
      <c r="H90" s="646"/>
      <c r="J90" s="638"/>
      <c r="K90" s="646"/>
      <c r="L90" s="646"/>
      <c r="M90" s="646"/>
      <c r="N90" s="646"/>
      <c r="O90" s="646"/>
      <c r="P90" s="646"/>
    </row>
    <row r="91" spans="2:16" x14ac:dyDescent="0.2">
      <c r="B91" s="642" t="s">
        <v>908</v>
      </c>
      <c r="C91" s="646"/>
      <c r="D91" s="646"/>
      <c r="E91" s="646"/>
      <c r="F91" s="646"/>
      <c r="G91" s="646"/>
      <c r="H91" s="646"/>
      <c r="J91" s="642" t="s">
        <v>908</v>
      </c>
      <c r="K91" s="646"/>
      <c r="L91" s="646"/>
      <c r="M91" s="646"/>
      <c r="N91" s="646"/>
      <c r="O91" s="646"/>
      <c r="P91" s="646"/>
    </row>
    <row r="92" spans="2:16" x14ac:dyDescent="0.2">
      <c r="B92" s="646"/>
      <c r="C92" s="646"/>
      <c r="D92" s="646"/>
      <c r="E92" s="646"/>
      <c r="F92" s="646"/>
      <c r="G92" s="646"/>
      <c r="H92" s="646"/>
      <c r="J92" s="646"/>
      <c r="K92" s="646"/>
      <c r="L92" s="646"/>
      <c r="M92" s="646"/>
      <c r="N92" s="646"/>
      <c r="O92" s="646"/>
      <c r="P92" s="646"/>
    </row>
    <row r="93" spans="2:16" x14ac:dyDescent="0.2">
      <c r="B93" s="646"/>
      <c r="C93" s="646"/>
      <c r="D93" s="646"/>
      <c r="E93" s="646"/>
      <c r="F93" s="646"/>
      <c r="G93" s="646"/>
      <c r="H93" s="646"/>
      <c r="J93" s="646"/>
      <c r="K93" s="646"/>
      <c r="L93" s="646"/>
      <c r="M93" s="646"/>
      <c r="N93" s="646"/>
      <c r="O93" s="646"/>
      <c r="P93" s="646"/>
    </row>
    <row r="94" spans="2:16" x14ac:dyDescent="0.2">
      <c r="B94" s="737"/>
      <c r="C94" s="737"/>
      <c r="D94" s="737"/>
      <c r="E94" s="737"/>
      <c r="F94" s="737"/>
      <c r="G94" s="737"/>
      <c r="H94" s="737"/>
      <c r="J94" s="737"/>
      <c r="K94" s="737"/>
      <c r="L94" s="737"/>
      <c r="M94" s="737"/>
      <c r="N94" s="737"/>
      <c r="O94" s="737"/>
      <c r="P94" s="73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K13" sqref="K13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6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901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880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61" t="s">
        <v>786</v>
      </c>
      <c r="D13" s="716" t="s">
        <v>780</v>
      </c>
      <c r="E13" s="717"/>
      <c r="F13" s="660" t="s">
        <v>779</v>
      </c>
      <c r="G13" s="714"/>
      <c r="H13" s="712"/>
    </row>
    <row r="14" spans="2:9" x14ac:dyDescent="0.2">
      <c r="B14" s="718" t="s">
        <v>886</v>
      </c>
      <c r="C14" s="719"/>
      <c r="D14" s="719"/>
      <c r="E14" s="719"/>
      <c r="F14" s="719"/>
      <c r="G14" s="719"/>
      <c r="H14" s="720"/>
    </row>
    <row r="15" spans="2:9" x14ac:dyDescent="0.2">
      <c r="B15" s="721"/>
      <c r="C15" s="722"/>
      <c r="D15" s="722"/>
      <c r="E15" s="722"/>
      <c r="F15" s="722"/>
      <c r="G15" s="722"/>
      <c r="H15" s="723"/>
    </row>
    <row r="16" spans="2:9" ht="13.5" thickBot="1" x14ac:dyDescent="0.25">
      <c r="B16" s="724"/>
      <c r="C16" s="725"/>
      <c r="D16" s="725"/>
      <c r="E16" s="725"/>
      <c r="F16" s="725"/>
      <c r="G16" s="725"/>
      <c r="H16" s="726"/>
    </row>
    <row r="17" spans="2:8" s="541" customFormat="1" x14ac:dyDescent="0.2"/>
    <row r="18" spans="2:8" s="545" customFormat="1" x14ac:dyDescent="0.2">
      <c r="B18" s="544"/>
      <c r="D18" s="546"/>
      <c r="E18" s="546"/>
      <c r="G18" s="547"/>
      <c r="H18" s="547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15"/>
      <c r="C22" s="715"/>
      <c r="D22" s="715"/>
      <c r="E22" s="715"/>
      <c r="F22" s="715"/>
      <c r="G22" s="715"/>
      <c r="H22" s="715"/>
    </row>
    <row r="23" spans="2:8" ht="28.5" customHeight="1" x14ac:dyDescent="0.2">
      <c r="B23" s="708"/>
      <c r="C23" s="708"/>
      <c r="D23" s="708"/>
      <c r="E23" s="708"/>
      <c r="F23" s="708"/>
      <c r="G23" s="708"/>
      <c r="H23" s="543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J7" sqref="J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6" customWidth="1"/>
    <col min="8" max="8" width="7.5703125" style="456" customWidth="1"/>
    <col min="9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5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902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63"/>
      <c r="C11" s="663"/>
      <c r="D11" s="663"/>
      <c r="E11" s="663"/>
      <c r="F11" s="663"/>
      <c r="G11" s="664"/>
      <c r="H11" s="664"/>
    </row>
    <row r="12" spans="2:9" ht="13.5" customHeight="1" thickBot="1" x14ac:dyDescent="0.25">
      <c r="B12" s="711" t="s">
        <v>846</v>
      </c>
      <c r="C12" s="698" t="s">
        <v>881</v>
      </c>
      <c r="D12" s="709"/>
      <c r="E12" s="709"/>
      <c r="F12" s="710"/>
      <c r="G12" s="713" t="s">
        <v>851</v>
      </c>
      <c r="H12" s="711" t="s">
        <v>847</v>
      </c>
    </row>
    <row r="13" spans="2:9" s="433" customFormat="1" ht="13.5" thickBot="1" x14ac:dyDescent="0.25">
      <c r="B13" s="712"/>
      <c r="C13" s="659" t="s">
        <v>786</v>
      </c>
      <c r="D13" s="665" t="s">
        <v>780</v>
      </c>
      <c r="E13" s="666"/>
      <c r="F13" s="667" t="s">
        <v>779</v>
      </c>
      <c r="G13" s="714"/>
      <c r="H13" s="712"/>
    </row>
    <row r="14" spans="2:9" s="556" customFormat="1" x14ac:dyDescent="0.2">
      <c r="B14" s="434">
        <v>1</v>
      </c>
      <c r="C14" s="675" t="s">
        <v>303</v>
      </c>
      <c r="D14" s="587">
        <v>9000000</v>
      </c>
      <c r="E14" s="588">
        <v>9099999</v>
      </c>
      <c r="F14" s="584">
        <f t="shared" ref="F14:F23" si="0">SUM((E14-D14)+1)</f>
        <v>100000</v>
      </c>
      <c r="G14" s="436"/>
      <c r="H14" s="676" t="s">
        <v>781</v>
      </c>
    </row>
    <row r="15" spans="2:9" s="556" customFormat="1" x14ac:dyDescent="0.2">
      <c r="B15" s="441">
        <f t="shared" ref="B15:B23" si="1">+B14+1</f>
        <v>2</v>
      </c>
      <c r="C15" s="582" t="s">
        <v>303</v>
      </c>
      <c r="D15" s="589">
        <v>9100000</v>
      </c>
      <c r="E15" s="590">
        <v>9199999</v>
      </c>
      <c r="F15" s="585">
        <f t="shared" si="0"/>
        <v>100000</v>
      </c>
      <c r="G15" s="436"/>
      <c r="H15" s="593" t="s">
        <v>781</v>
      </c>
    </row>
    <row r="16" spans="2:9" s="556" customFormat="1" x14ac:dyDescent="0.2">
      <c r="B16" s="441">
        <f t="shared" si="1"/>
        <v>3</v>
      </c>
      <c r="C16" s="582" t="s">
        <v>303</v>
      </c>
      <c r="D16" s="589">
        <v>9200000</v>
      </c>
      <c r="E16" s="590">
        <v>9299999</v>
      </c>
      <c r="F16" s="585">
        <f t="shared" si="0"/>
        <v>100000</v>
      </c>
      <c r="G16" s="436"/>
      <c r="H16" s="593" t="s">
        <v>781</v>
      </c>
    </row>
    <row r="17" spans="2:8" s="556" customFormat="1" x14ac:dyDescent="0.2">
      <c r="B17" s="441">
        <f t="shared" si="1"/>
        <v>4</v>
      </c>
      <c r="C17" s="582" t="s">
        <v>303</v>
      </c>
      <c r="D17" s="589">
        <v>9300000</v>
      </c>
      <c r="E17" s="590">
        <v>9399999</v>
      </c>
      <c r="F17" s="585">
        <f t="shared" si="0"/>
        <v>100000</v>
      </c>
      <c r="G17" s="436"/>
      <c r="H17" s="593" t="s">
        <v>781</v>
      </c>
    </row>
    <row r="18" spans="2:8" s="556" customFormat="1" x14ac:dyDescent="0.2">
      <c r="B18" s="441">
        <f t="shared" si="1"/>
        <v>5</v>
      </c>
      <c r="C18" s="582" t="s">
        <v>303</v>
      </c>
      <c r="D18" s="589">
        <v>9400000</v>
      </c>
      <c r="E18" s="590">
        <v>9499999</v>
      </c>
      <c r="F18" s="585">
        <f t="shared" si="0"/>
        <v>100000</v>
      </c>
      <c r="G18" s="436"/>
      <c r="H18" s="593" t="s">
        <v>781</v>
      </c>
    </row>
    <row r="19" spans="2:8" s="556" customFormat="1" x14ac:dyDescent="0.2">
      <c r="B19" s="441">
        <f t="shared" si="1"/>
        <v>6</v>
      </c>
      <c r="C19" s="582" t="s">
        <v>303</v>
      </c>
      <c r="D19" s="589">
        <v>9500000</v>
      </c>
      <c r="E19" s="590">
        <v>9599999</v>
      </c>
      <c r="F19" s="585">
        <f t="shared" si="0"/>
        <v>100000</v>
      </c>
      <c r="G19" s="436"/>
      <c r="H19" s="593" t="s">
        <v>781</v>
      </c>
    </row>
    <row r="20" spans="2:8" s="556" customFormat="1" x14ac:dyDescent="0.2">
      <c r="B20" s="441">
        <f t="shared" si="1"/>
        <v>7</v>
      </c>
      <c r="C20" s="582" t="s">
        <v>303</v>
      </c>
      <c r="D20" s="589">
        <v>9600000</v>
      </c>
      <c r="E20" s="590">
        <v>9699999</v>
      </c>
      <c r="F20" s="585">
        <f t="shared" si="0"/>
        <v>100000</v>
      </c>
      <c r="G20" s="436"/>
      <c r="H20" s="593" t="s">
        <v>781</v>
      </c>
    </row>
    <row r="21" spans="2:8" s="556" customFormat="1" x14ac:dyDescent="0.2">
      <c r="B21" s="441">
        <f t="shared" si="1"/>
        <v>8</v>
      </c>
      <c r="C21" s="582" t="s">
        <v>303</v>
      </c>
      <c r="D21" s="589">
        <v>9700000</v>
      </c>
      <c r="E21" s="590">
        <v>9799999</v>
      </c>
      <c r="F21" s="585">
        <f t="shared" si="0"/>
        <v>100000</v>
      </c>
      <c r="G21" s="436"/>
      <c r="H21" s="593" t="s">
        <v>781</v>
      </c>
    </row>
    <row r="22" spans="2:8" s="556" customFormat="1" x14ac:dyDescent="0.2">
      <c r="B22" s="441">
        <f t="shared" si="1"/>
        <v>9</v>
      </c>
      <c r="C22" s="582" t="s">
        <v>303</v>
      </c>
      <c r="D22" s="589">
        <v>9800000</v>
      </c>
      <c r="E22" s="590">
        <v>9899999</v>
      </c>
      <c r="F22" s="585">
        <f t="shared" si="0"/>
        <v>100000</v>
      </c>
      <c r="G22" s="436"/>
      <c r="H22" s="593" t="s">
        <v>781</v>
      </c>
    </row>
    <row r="23" spans="2:8" s="559" customFormat="1" ht="13.5" thickBot="1" x14ac:dyDescent="0.25">
      <c r="B23" s="442">
        <f t="shared" si="1"/>
        <v>10</v>
      </c>
      <c r="C23" s="583" t="s">
        <v>303</v>
      </c>
      <c r="D23" s="591">
        <v>9900000</v>
      </c>
      <c r="E23" s="592">
        <v>9999999</v>
      </c>
      <c r="F23" s="586">
        <f t="shared" si="0"/>
        <v>100000</v>
      </c>
      <c r="G23" s="573"/>
      <c r="H23" s="594" t="s">
        <v>781</v>
      </c>
    </row>
    <row r="24" spans="2:8" x14ac:dyDescent="0.2">
      <c r="B24" s="450"/>
      <c r="C24" s="451"/>
      <c r="D24" s="452"/>
      <c r="E24" s="452"/>
      <c r="F24" s="453"/>
      <c r="G24" s="454"/>
      <c r="H24" s="454"/>
    </row>
    <row r="25" spans="2:8" s="433" customFormat="1" x14ac:dyDescent="0.2">
      <c r="B25" s="544" t="s">
        <v>887</v>
      </c>
      <c r="C25" s="455"/>
      <c r="D25" s="450"/>
      <c r="E25" s="450"/>
      <c r="F25" s="450"/>
      <c r="G25" s="454"/>
      <c r="H25" s="454"/>
    </row>
    <row r="26" spans="2:8" ht="11.25" customHeight="1" x14ac:dyDescent="0.2">
      <c r="B26" s="447"/>
      <c r="C26" s="450"/>
      <c r="D26" s="450"/>
      <c r="E26" s="450"/>
      <c r="F26" s="450"/>
      <c r="G26" s="454"/>
      <c r="H26" s="454"/>
    </row>
    <row r="27" spans="2:8" x14ac:dyDescent="0.2">
      <c r="B27" s="448" t="s">
        <v>852</v>
      </c>
    </row>
    <row r="28" spans="2:8" x14ac:dyDescent="0.2">
      <c r="B28" s="448" t="s">
        <v>853</v>
      </c>
    </row>
    <row r="29" spans="2:8" ht="30.75" customHeight="1" x14ac:dyDescent="0.2">
      <c r="B29" s="715"/>
      <c r="C29" s="715"/>
      <c r="D29" s="715"/>
      <c r="E29" s="715"/>
      <c r="F29" s="715"/>
      <c r="G29" s="715"/>
      <c r="H29" s="715"/>
    </row>
    <row r="31" spans="2:8" x14ac:dyDescent="0.2">
      <c r="B31" s="727"/>
      <c r="C31" s="727"/>
      <c r="D31" s="727"/>
      <c r="E31" s="727"/>
      <c r="F31" s="727"/>
      <c r="G31" s="727"/>
      <c r="H31" s="727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8" x14ac:dyDescent="0.2">
      <c r="B33" s="727"/>
      <c r="C33" s="727"/>
      <c r="D33" s="727"/>
      <c r="E33" s="727"/>
      <c r="F33" s="727"/>
      <c r="G33" s="727"/>
      <c r="H33" s="727"/>
    </row>
    <row r="34" spans="2:8" x14ac:dyDescent="0.2">
      <c r="B34" s="727"/>
      <c r="C34" s="727"/>
      <c r="D34" s="727"/>
      <c r="E34" s="727"/>
      <c r="F34" s="727"/>
      <c r="G34" s="727"/>
      <c r="H34" s="727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E22" sqref="E22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61" customWidth="1"/>
    <col min="5" max="5" width="13.7109375" style="462" customWidth="1"/>
    <col min="6" max="6" width="13.7109375" style="415" customWidth="1"/>
    <col min="7" max="7" width="10.7109375" style="415" customWidth="1"/>
    <col min="8" max="8" width="7.5703125" style="464" customWidth="1"/>
    <col min="9" max="9" width="10.85546875" style="456" customWidth="1"/>
    <col min="10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3" t="s">
        <v>909</v>
      </c>
      <c r="I1" s="668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  <c r="I2" s="626"/>
    </row>
    <row r="3" spans="2:9" ht="14.25" x14ac:dyDescent="0.2">
      <c r="B3" s="640" t="s">
        <v>903</v>
      </c>
      <c r="C3" s="653"/>
      <c r="D3" s="654"/>
      <c r="E3" s="654"/>
      <c r="F3" s="653"/>
      <c r="G3" s="655"/>
      <c r="H3" s="655"/>
      <c r="I3" s="626"/>
    </row>
    <row r="4" spans="2:9" x14ac:dyDescent="0.2">
      <c r="B4" s="638"/>
      <c r="C4" s="653"/>
      <c r="D4" s="654"/>
      <c r="E4" s="654"/>
      <c r="F4" s="653"/>
      <c r="G4" s="655"/>
      <c r="H4" s="655"/>
      <c r="I4" s="626"/>
    </row>
    <row r="5" spans="2:9" x14ac:dyDescent="0.2">
      <c r="B5" s="641"/>
      <c r="C5" s="653"/>
      <c r="D5" s="654"/>
      <c r="E5" s="654"/>
      <c r="F5" s="653"/>
      <c r="G5" s="655"/>
      <c r="H5" s="655"/>
      <c r="I5" s="626"/>
    </row>
    <row r="6" spans="2:9" x14ac:dyDescent="0.2">
      <c r="B6" s="638"/>
      <c r="C6" s="653"/>
      <c r="D6" s="654"/>
      <c r="E6" s="654"/>
      <c r="F6" s="653"/>
      <c r="G6" s="655"/>
      <c r="H6" s="655"/>
      <c r="I6" s="626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  <c r="I7" s="626"/>
    </row>
    <row r="8" spans="2:9" x14ac:dyDescent="0.2">
      <c r="B8" s="653"/>
      <c r="C8" s="653"/>
      <c r="D8" s="654"/>
      <c r="E8" s="654"/>
      <c r="F8" s="653"/>
      <c r="G8" s="655"/>
      <c r="H8" s="655"/>
      <c r="I8" s="626"/>
    </row>
    <row r="9" spans="2:9" x14ac:dyDescent="0.2">
      <c r="B9" s="653"/>
      <c r="C9" s="653"/>
      <c r="D9" s="654"/>
      <c r="E9" s="654"/>
      <c r="F9" s="653"/>
      <c r="G9" s="655"/>
      <c r="H9" s="655"/>
      <c r="I9" s="626"/>
    </row>
    <row r="10" spans="2:9" x14ac:dyDescent="0.2">
      <c r="B10" s="653"/>
      <c r="C10" s="653"/>
      <c r="D10" s="654"/>
      <c r="E10" s="654"/>
      <c r="F10" s="653"/>
      <c r="G10" s="655"/>
      <c r="H10" s="655"/>
      <c r="I10" s="626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  <c r="I11" s="626"/>
    </row>
    <row r="12" spans="2:9" s="433" customFormat="1" ht="13.5" customHeight="1" thickBot="1" x14ac:dyDescent="0.25">
      <c r="B12" s="711" t="s">
        <v>846</v>
      </c>
      <c r="C12" s="698" t="s">
        <v>882</v>
      </c>
      <c r="D12" s="709"/>
      <c r="E12" s="709"/>
      <c r="F12" s="710"/>
      <c r="G12" s="713" t="s">
        <v>851</v>
      </c>
      <c r="H12" s="711" t="s">
        <v>847</v>
      </c>
    </row>
    <row r="13" spans="2:9" s="433" customFormat="1" ht="13.5" thickBot="1" x14ac:dyDescent="0.25">
      <c r="B13" s="712"/>
      <c r="C13" s="659" t="s">
        <v>786</v>
      </c>
      <c r="D13" s="716" t="s">
        <v>780</v>
      </c>
      <c r="E13" s="717"/>
      <c r="F13" s="660" t="s">
        <v>779</v>
      </c>
      <c r="G13" s="714"/>
      <c r="H13" s="712"/>
    </row>
    <row r="14" spans="2:9" s="557" customFormat="1" x14ac:dyDescent="0.2">
      <c r="B14" s="627">
        <v>1</v>
      </c>
      <c r="C14" s="635" t="s">
        <v>898</v>
      </c>
      <c r="D14" s="636">
        <v>8000000</v>
      </c>
      <c r="E14" s="637">
        <v>8049999</v>
      </c>
      <c r="F14" s="634">
        <f>+E14-D14+1</f>
        <v>50000</v>
      </c>
      <c r="G14" s="632"/>
      <c r="H14" s="633" t="s">
        <v>894</v>
      </c>
    </row>
    <row r="15" spans="2:9" s="557" customFormat="1" ht="13.5" thickBot="1" x14ac:dyDescent="0.25">
      <c r="B15" s="449">
        <f>+B14+1</f>
        <v>2</v>
      </c>
      <c r="C15" s="617" t="s">
        <v>303</v>
      </c>
      <c r="D15" s="618">
        <v>9000000</v>
      </c>
      <c r="E15" s="523">
        <v>9069999</v>
      </c>
      <c r="F15" s="619">
        <f>+E15-D15+1</f>
        <v>70000</v>
      </c>
      <c r="G15" s="620"/>
      <c r="H15" s="677" t="s">
        <v>781</v>
      </c>
      <c r="I15" s="570" t="s">
        <v>897</v>
      </c>
    </row>
    <row r="16" spans="2:9" x14ac:dyDescent="0.2">
      <c r="B16" s="448"/>
    </row>
    <row r="17" spans="2:9" x14ac:dyDescent="0.2">
      <c r="B17" s="448"/>
    </row>
    <row r="18" spans="2:9" x14ac:dyDescent="0.2">
      <c r="B18" s="544" t="s">
        <v>887</v>
      </c>
      <c r="C18" s="544"/>
      <c r="D18" s="544"/>
      <c r="E18" s="544"/>
      <c r="F18" s="544"/>
      <c r="G18" s="544"/>
      <c r="H18" s="544"/>
      <c r="I18" s="544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 t="s">
        <v>852</v>
      </c>
      <c r="C20" s="448"/>
      <c r="D20" s="448"/>
      <c r="E20" s="448"/>
      <c r="F20" s="448"/>
      <c r="G20" s="448"/>
      <c r="H20" s="448"/>
      <c r="I20" s="448"/>
    </row>
    <row r="21" spans="2:9" x14ac:dyDescent="0.2">
      <c r="B21" s="448" t="s">
        <v>853</v>
      </c>
      <c r="C21" s="448"/>
      <c r="D21" s="448"/>
      <c r="E21" s="448"/>
      <c r="F21" s="448"/>
      <c r="G21" s="448"/>
      <c r="H21" s="448"/>
      <c r="I21" s="448"/>
    </row>
  </sheetData>
  <sheetProtection password="CB2B" sheet="1" objects="1" scenarios="1"/>
  <mergeCells count="5"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5"/>
  <sheetViews>
    <sheetView zoomScaleNormal="100" workbookViewId="0">
      <selection activeCell="K12" sqref="K1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6" customWidth="1"/>
    <col min="6" max="6" width="13.7109375" style="415" customWidth="1"/>
    <col min="7" max="7" width="10.7109375" style="464" customWidth="1"/>
    <col min="8" max="8" width="7.5703125" style="456" customWidth="1"/>
    <col min="9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5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904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883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59" t="s">
        <v>786</v>
      </c>
      <c r="D13" s="716" t="s">
        <v>780</v>
      </c>
      <c r="E13" s="728"/>
      <c r="F13" s="667" t="s">
        <v>779</v>
      </c>
      <c r="G13" s="714"/>
      <c r="H13" s="712"/>
    </row>
    <row r="14" spans="2:9" s="557" customFormat="1" x14ac:dyDescent="0.2">
      <c r="B14" s="441">
        <v>1</v>
      </c>
      <c r="C14" s="596" t="s">
        <v>304</v>
      </c>
      <c r="D14" s="498">
        <v>8700000</v>
      </c>
      <c r="E14" s="497">
        <v>8999999</v>
      </c>
      <c r="F14" s="634">
        <f t="shared" ref="F14:F24" si="0">SUM((E14-D14)+1)</f>
        <v>300000</v>
      </c>
      <c r="G14" s="436"/>
      <c r="H14" s="593" t="s">
        <v>894</v>
      </c>
    </row>
    <row r="15" spans="2:9" s="557" customFormat="1" x14ac:dyDescent="0.2">
      <c r="B15" s="441">
        <f>+B14+1</f>
        <v>2</v>
      </c>
      <c r="C15" s="581" t="s">
        <v>303</v>
      </c>
      <c r="D15" s="595">
        <v>9000000</v>
      </c>
      <c r="E15" s="494">
        <v>9099999</v>
      </c>
      <c r="F15" s="599">
        <f t="shared" si="0"/>
        <v>100000</v>
      </c>
      <c r="G15" s="436"/>
      <c r="H15" s="676" t="s">
        <v>781</v>
      </c>
    </row>
    <row r="16" spans="2:9" s="557" customFormat="1" x14ac:dyDescent="0.2">
      <c r="B16" s="441">
        <f t="shared" ref="B16:B24" si="1">+B15+1</f>
        <v>3</v>
      </c>
      <c r="C16" s="596" t="s">
        <v>303</v>
      </c>
      <c r="D16" s="498">
        <v>9100000</v>
      </c>
      <c r="E16" s="497">
        <v>9199999</v>
      </c>
      <c r="F16" s="600">
        <f t="shared" si="0"/>
        <v>100000</v>
      </c>
      <c r="G16" s="436"/>
      <c r="H16" s="593" t="s">
        <v>781</v>
      </c>
    </row>
    <row r="17" spans="2:8" s="557" customFormat="1" x14ac:dyDescent="0.2">
      <c r="B17" s="441">
        <f t="shared" si="1"/>
        <v>4</v>
      </c>
      <c r="C17" s="596" t="s">
        <v>303</v>
      </c>
      <c r="D17" s="498">
        <v>9200000</v>
      </c>
      <c r="E17" s="497">
        <v>9299999</v>
      </c>
      <c r="F17" s="600">
        <f t="shared" si="0"/>
        <v>100000</v>
      </c>
      <c r="G17" s="436"/>
      <c r="H17" s="593" t="s">
        <v>781</v>
      </c>
    </row>
    <row r="18" spans="2:8" s="557" customFormat="1" x14ac:dyDescent="0.2">
      <c r="B18" s="441">
        <f t="shared" si="1"/>
        <v>5</v>
      </c>
      <c r="C18" s="596" t="s">
        <v>303</v>
      </c>
      <c r="D18" s="498">
        <v>9300000</v>
      </c>
      <c r="E18" s="497">
        <v>9399999</v>
      </c>
      <c r="F18" s="600">
        <f t="shared" si="0"/>
        <v>100000</v>
      </c>
      <c r="G18" s="436"/>
      <c r="H18" s="593" t="s">
        <v>781</v>
      </c>
    </row>
    <row r="19" spans="2:8" s="557" customFormat="1" x14ac:dyDescent="0.2">
      <c r="B19" s="441">
        <f t="shared" si="1"/>
        <v>6</v>
      </c>
      <c r="C19" s="596" t="s">
        <v>303</v>
      </c>
      <c r="D19" s="498">
        <v>9400000</v>
      </c>
      <c r="E19" s="497">
        <v>9499999</v>
      </c>
      <c r="F19" s="600">
        <f t="shared" si="0"/>
        <v>100000</v>
      </c>
      <c r="G19" s="436"/>
      <c r="H19" s="593" t="s">
        <v>781</v>
      </c>
    </row>
    <row r="20" spans="2:8" s="557" customFormat="1" x14ac:dyDescent="0.2">
      <c r="B20" s="441">
        <f t="shared" si="1"/>
        <v>7</v>
      </c>
      <c r="C20" s="596" t="s">
        <v>303</v>
      </c>
      <c r="D20" s="498">
        <v>9500000</v>
      </c>
      <c r="E20" s="497">
        <v>9599999</v>
      </c>
      <c r="F20" s="600">
        <f t="shared" si="0"/>
        <v>100000</v>
      </c>
      <c r="G20" s="436"/>
      <c r="H20" s="593" t="s">
        <v>781</v>
      </c>
    </row>
    <row r="21" spans="2:8" s="557" customFormat="1" x14ac:dyDescent="0.2">
      <c r="B21" s="441">
        <f t="shared" si="1"/>
        <v>8</v>
      </c>
      <c r="C21" s="596" t="s">
        <v>303</v>
      </c>
      <c r="D21" s="498">
        <v>9600000</v>
      </c>
      <c r="E21" s="497">
        <v>9699999</v>
      </c>
      <c r="F21" s="600">
        <f t="shared" si="0"/>
        <v>100000</v>
      </c>
      <c r="G21" s="436"/>
      <c r="H21" s="593" t="s">
        <v>781</v>
      </c>
    </row>
    <row r="22" spans="2:8" s="557" customFormat="1" x14ac:dyDescent="0.2">
      <c r="B22" s="441">
        <f t="shared" si="1"/>
        <v>9</v>
      </c>
      <c r="C22" s="596" t="s">
        <v>303</v>
      </c>
      <c r="D22" s="498">
        <v>9700000</v>
      </c>
      <c r="E22" s="497">
        <v>9799999</v>
      </c>
      <c r="F22" s="600">
        <f t="shared" si="0"/>
        <v>100000</v>
      </c>
      <c r="G22" s="436"/>
      <c r="H22" s="593" t="s">
        <v>781</v>
      </c>
    </row>
    <row r="23" spans="2:8" s="557" customFormat="1" x14ac:dyDescent="0.2">
      <c r="B23" s="441">
        <f t="shared" si="1"/>
        <v>10</v>
      </c>
      <c r="C23" s="596" t="s">
        <v>303</v>
      </c>
      <c r="D23" s="498">
        <v>9800000</v>
      </c>
      <c r="E23" s="497">
        <v>9899999</v>
      </c>
      <c r="F23" s="600">
        <f t="shared" si="0"/>
        <v>100000</v>
      </c>
      <c r="G23" s="436"/>
      <c r="H23" s="593" t="s">
        <v>781</v>
      </c>
    </row>
    <row r="24" spans="2:8" s="558" customFormat="1" ht="13.5" thickBot="1" x14ac:dyDescent="0.25">
      <c r="B24" s="442">
        <f t="shared" si="1"/>
        <v>11</v>
      </c>
      <c r="C24" s="597" t="s">
        <v>303</v>
      </c>
      <c r="D24" s="598">
        <v>9900000</v>
      </c>
      <c r="E24" s="503">
        <v>9999999</v>
      </c>
      <c r="F24" s="601">
        <f t="shared" si="0"/>
        <v>100000</v>
      </c>
      <c r="G24" s="573"/>
      <c r="H24" s="594" t="s">
        <v>781</v>
      </c>
    </row>
    <row r="25" spans="2:8" s="465" customFormat="1" x14ac:dyDescent="0.2">
      <c r="B25" s="470"/>
      <c r="C25" s="471"/>
      <c r="D25" s="468"/>
      <c r="E25" s="468"/>
      <c r="F25" s="472"/>
      <c r="G25" s="473"/>
      <c r="H25" s="474"/>
    </row>
    <row r="26" spans="2:8" s="545" customFormat="1" ht="12.75" customHeight="1" x14ac:dyDescent="0.2">
      <c r="B26" s="544" t="s">
        <v>887</v>
      </c>
      <c r="D26" s="546"/>
      <c r="E26" s="546"/>
      <c r="G26" s="548"/>
      <c r="H26" s="547"/>
    </row>
    <row r="27" spans="2:8" x14ac:dyDescent="0.2">
      <c r="B27" s="447"/>
    </row>
    <row r="28" spans="2:8" x14ac:dyDescent="0.2">
      <c r="B28" s="448" t="s">
        <v>852</v>
      </c>
    </row>
    <row r="29" spans="2:8" x14ac:dyDescent="0.2">
      <c r="B29" s="448" t="s">
        <v>853</v>
      </c>
    </row>
    <row r="30" spans="2:8" ht="27" customHeight="1" x14ac:dyDescent="0.2">
      <c r="B30" s="715"/>
      <c r="C30" s="715"/>
      <c r="D30" s="715"/>
      <c r="E30" s="715"/>
      <c r="F30" s="715"/>
      <c r="G30" s="715"/>
      <c r="H30" s="715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8" x14ac:dyDescent="0.2">
      <c r="B33" s="727"/>
      <c r="C33" s="727"/>
      <c r="D33" s="727"/>
      <c r="E33" s="727"/>
      <c r="F33" s="727"/>
      <c r="G33" s="727"/>
      <c r="H33" s="727"/>
    </row>
    <row r="34" spans="2:8" x14ac:dyDescent="0.2">
      <c r="B34" s="727"/>
      <c r="C34" s="727"/>
      <c r="D34" s="727"/>
      <c r="E34" s="727"/>
      <c r="F34" s="727"/>
      <c r="G34" s="727"/>
      <c r="H34" s="727"/>
    </row>
    <row r="35" spans="2:8" x14ac:dyDescent="0.2">
      <c r="B35" s="727"/>
      <c r="C35" s="727"/>
      <c r="D35" s="727"/>
      <c r="E35" s="727"/>
      <c r="F35" s="727"/>
      <c r="G35" s="727"/>
      <c r="H35" s="727"/>
    </row>
  </sheetData>
  <sheetProtection password="CB2B" sheet="1" objects="1" scenarios="1"/>
  <mergeCells count="7">
    <mergeCell ref="B32:H35"/>
    <mergeCell ref="B30:H30"/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35"/>
  <sheetViews>
    <sheetView zoomScaleNormal="100" workbookViewId="0">
      <selection activeCell="I9" sqref="I9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6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905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s="432" customFormat="1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884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59" t="s">
        <v>786</v>
      </c>
      <c r="D13" s="669" t="s">
        <v>780</v>
      </c>
      <c r="E13" s="670"/>
      <c r="F13" s="667" t="s">
        <v>779</v>
      </c>
      <c r="G13" s="714"/>
      <c r="H13" s="712"/>
    </row>
    <row r="14" spans="2:9" s="557" customFormat="1" x14ac:dyDescent="0.2">
      <c r="B14" s="434">
        <v>1</v>
      </c>
      <c r="C14" s="675" t="s">
        <v>303</v>
      </c>
      <c r="D14" s="602">
        <v>8000000</v>
      </c>
      <c r="E14" s="603">
        <v>8899999</v>
      </c>
      <c r="F14" s="585">
        <f t="shared" ref="F14:F24" si="0">SUM((E14-D14)+1)</f>
        <v>900000</v>
      </c>
      <c r="G14" s="616"/>
      <c r="H14" s="676" t="s">
        <v>781</v>
      </c>
      <c r="I14" s="570" t="s">
        <v>896</v>
      </c>
    </row>
    <row r="15" spans="2:9" x14ac:dyDescent="0.2">
      <c r="B15" s="434">
        <f>+B14+1</f>
        <v>2</v>
      </c>
      <c r="C15" s="582" t="s">
        <v>304</v>
      </c>
      <c r="D15" s="604">
        <v>9000000</v>
      </c>
      <c r="E15" s="605">
        <v>9099999</v>
      </c>
      <c r="F15" s="585">
        <f t="shared" si="0"/>
        <v>100000</v>
      </c>
      <c r="G15" s="436"/>
      <c r="H15" s="593" t="s">
        <v>849</v>
      </c>
    </row>
    <row r="16" spans="2:9" x14ac:dyDescent="0.2">
      <c r="B16" s="434">
        <f t="shared" ref="B16:B24" si="1">+B15+1</f>
        <v>3</v>
      </c>
      <c r="C16" s="582" t="s">
        <v>303</v>
      </c>
      <c r="D16" s="604">
        <v>9100000</v>
      </c>
      <c r="E16" s="605">
        <v>9199999</v>
      </c>
      <c r="F16" s="585">
        <f t="shared" si="0"/>
        <v>100000</v>
      </c>
      <c r="G16" s="436"/>
      <c r="H16" s="593" t="s">
        <v>781</v>
      </c>
    </row>
    <row r="17" spans="2:8" x14ac:dyDescent="0.2">
      <c r="B17" s="434">
        <f t="shared" si="1"/>
        <v>4</v>
      </c>
      <c r="C17" s="582" t="s">
        <v>303</v>
      </c>
      <c r="D17" s="604">
        <v>9200000</v>
      </c>
      <c r="E17" s="605">
        <v>9299999</v>
      </c>
      <c r="F17" s="585">
        <f t="shared" si="0"/>
        <v>100000</v>
      </c>
      <c r="G17" s="436"/>
      <c r="H17" s="593" t="s">
        <v>781</v>
      </c>
    </row>
    <row r="18" spans="2:8" x14ac:dyDescent="0.2">
      <c r="B18" s="434">
        <f t="shared" si="1"/>
        <v>5</v>
      </c>
      <c r="C18" s="582" t="s">
        <v>303</v>
      </c>
      <c r="D18" s="604">
        <v>9300000</v>
      </c>
      <c r="E18" s="605">
        <v>9399999</v>
      </c>
      <c r="F18" s="585">
        <f t="shared" si="0"/>
        <v>100000</v>
      </c>
      <c r="G18" s="436"/>
      <c r="H18" s="593" t="s">
        <v>781</v>
      </c>
    </row>
    <row r="19" spans="2:8" x14ac:dyDescent="0.2">
      <c r="B19" s="434">
        <f t="shared" si="1"/>
        <v>6</v>
      </c>
      <c r="C19" s="582" t="s">
        <v>303</v>
      </c>
      <c r="D19" s="604">
        <v>9400000</v>
      </c>
      <c r="E19" s="605">
        <v>9499999</v>
      </c>
      <c r="F19" s="585">
        <f t="shared" si="0"/>
        <v>100000</v>
      </c>
      <c r="G19" s="436"/>
      <c r="H19" s="593" t="s">
        <v>781</v>
      </c>
    </row>
    <row r="20" spans="2:8" x14ac:dyDescent="0.2">
      <c r="B20" s="434">
        <f t="shared" si="1"/>
        <v>7</v>
      </c>
      <c r="C20" s="582" t="s">
        <v>303</v>
      </c>
      <c r="D20" s="604">
        <v>9500000</v>
      </c>
      <c r="E20" s="605">
        <v>9599999</v>
      </c>
      <c r="F20" s="585">
        <f t="shared" si="0"/>
        <v>100000</v>
      </c>
      <c r="G20" s="436"/>
      <c r="H20" s="593" t="s">
        <v>781</v>
      </c>
    </row>
    <row r="21" spans="2:8" x14ac:dyDescent="0.2">
      <c r="B21" s="434">
        <f t="shared" si="1"/>
        <v>8</v>
      </c>
      <c r="C21" s="582" t="s">
        <v>303</v>
      </c>
      <c r="D21" s="604">
        <v>9600000</v>
      </c>
      <c r="E21" s="605">
        <v>9699999</v>
      </c>
      <c r="F21" s="585">
        <f t="shared" si="0"/>
        <v>100000</v>
      </c>
      <c r="G21" s="436"/>
      <c r="H21" s="593" t="s">
        <v>781</v>
      </c>
    </row>
    <row r="22" spans="2:8" x14ac:dyDescent="0.2">
      <c r="B22" s="434">
        <f t="shared" si="1"/>
        <v>9</v>
      </c>
      <c r="C22" s="582" t="s">
        <v>303</v>
      </c>
      <c r="D22" s="604">
        <v>9700000</v>
      </c>
      <c r="E22" s="605">
        <v>9799999</v>
      </c>
      <c r="F22" s="585">
        <f t="shared" si="0"/>
        <v>100000</v>
      </c>
      <c r="G22" s="436"/>
      <c r="H22" s="593" t="s">
        <v>781</v>
      </c>
    </row>
    <row r="23" spans="2:8" x14ac:dyDescent="0.2">
      <c r="B23" s="434">
        <f t="shared" si="1"/>
        <v>10</v>
      </c>
      <c r="C23" s="582" t="s">
        <v>303</v>
      </c>
      <c r="D23" s="604">
        <v>9800000</v>
      </c>
      <c r="E23" s="605">
        <v>9899999</v>
      </c>
      <c r="F23" s="585">
        <f t="shared" si="0"/>
        <v>100000</v>
      </c>
      <c r="G23" s="436"/>
      <c r="H23" s="593" t="s">
        <v>781</v>
      </c>
    </row>
    <row r="24" spans="2:8" ht="13.5" thickBot="1" x14ac:dyDescent="0.25">
      <c r="B24" s="442">
        <f t="shared" si="1"/>
        <v>11</v>
      </c>
      <c r="C24" s="583" t="s">
        <v>303</v>
      </c>
      <c r="D24" s="606">
        <v>9900000</v>
      </c>
      <c r="E24" s="607">
        <v>9999999</v>
      </c>
      <c r="F24" s="586">
        <f t="shared" si="0"/>
        <v>100000</v>
      </c>
      <c r="G24" s="573"/>
      <c r="H24" s="594" t="s">
        <v>781</v>
      </c>
    </row>
    <row r="25" spans="2:8" ht="15.75" customHeight="1" x14ac:dyDescent="0.2">
      <c r="B25" s="470"/>
      <c r="C25" s="471"/>
      <c r="D25" s="468"/>
      <c r="E25" s="468"/>
      <c r="F25" s="472"/>
      <c r="G25" s="473"/>
      <c r="H25" s="474"/>
    </row>
    <row r="26" spans="2:8" x14ac:dyDescent="0.2">
      <c r="B26" s="544" t="s">
        <v>887</v>
      </c>
      <c r="C26" s="450"/>
      <c r="D26" s="475"/>
      <c r="E26" s="475"/>
      <c r="F26" s="450"/>
      <c r="G26" s="454"/>
      <c r="H26" s="454"/>
    </row>
    <row r="27" spans="2:8" x14ac:dyDescent="0.2">
      <c r="B27" s="447"/>
      <c r="C27" s="450"/>
      <c r="D27" s="475"/>
      <c r="E27" s="475"/>
      <c r="F27" s="450"/>
      <c r="G27" s="454"/>
      <c r="H27" s="454"/>
    </row>
    <row r="28" spans="2:8" x14ac:dyDescent="0.2">
      <c r="B28" s="448" t="s">
        <v>852</v>
      </c>
      <c r="C28" s="450"/>
      <c r="D28" s="475"/>
      <c r="E28" s="475"/>
      <c r="F28" s="450"/>
      <c r="G28" s="454"/>
      <c r="H28" s="454"/>
    </row>
    <row r="29" spans="2:8" x14ac:dyDescent="0.2">
      <c r="B29" s="448" t="s">
        <v>853</v>
      </c>
      <c r="C29" s="450"/>
      <c r="D29" s="475"/>
      <c r="E29" s="475"/>
      <c r="F29" s="450"/>
      <c r="G29" s="454"/>
      <c r="H29" s="454"/>
    </row>
    <row r="30" spans="2:8" x14ac:dyDescent="0.2">
      <c r="B30" s="715"/>
      <c r="C30" s="715"/>
      <c r="D30" s="715"/>
      <c r="E30" s="715"/>
      <c r="F30" s="715"/>
      <c r="G30" s="715"/>
      <c r="H30" s="715"/>
    </row>
    <row r="31" spans="2:8" x14ac:dyDescent="0.2">
      <c r="B31" s="450"/>
      <c r="C31" s="450"/>
      <c r="D31" s="475"/>
      <c r="E31" s="475"/>
      <c r="F31" s="450"/>
      <c r="G31" s="454"/>
      <c r="H31" s="454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8" x14ac:dyDescent="0.2">
      <c r="B33" s="727"/>
      <c r="C33" s="727"/>
      <c r="D33" s="727"/>
      <c r="E33" s="727"/>
      <c r="F33" s="727"/>
      <c r="G33" s="727"/>
      <c r="H33" s="727"/>
    </row>
    <row r="34" spans="2:8" x14ac:dyDescent="0.2">
      <c r="B34" s="727"/>
      <c r="C34" s="727"/>
      <c r="D34" s="727"/>
      <c r="E34" s="727"/>
      <c r="F34" s="727"/>
      <c r="G34" s="727"/>
      <c r="H34" s="727"/>
    </row>
    <row r="35" spans="2:8" x14ac:dyDescent="0.2">
      <c r="B35" s="727"/>
      <c r="C35" s="727"/>
      <c r="D35" s="727"/>
      <c r="E35" s="727"/>
      <c r="F35" s="727"/>
      <c r="G35" s="727"/>
      <c r="H35" s="727"/>
    </row>
  </sheetData>
  <sheetProtection password="CB2B" sheet="1" objects="1" scenarios="1"/>
  <mergeCells count="6">
    <mergeCell ref="B32:H35"/>
    <mergeCell ref="B30:H30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E7" sqref="E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6" customWidth="1"/>
    <col min="6" max="6" width="13.7109375" style="415" customWidth="1"/>
    <col min="7" max="7" width="10.7109375" style="464" customWidth="1"/>
    <col min="8" max="8" width="7.5703125" style="456" customWidth="1"/>
    <col min="9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3" t="s">
        <v>909</v>
      </c>
      <c r="I1" s="65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906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885</v>
      </c>
      <c r="D12" s="709"/>
      <c r="E12" s="709"/>
      <c r="F12" s="710"/>
      <c r="G12" s="671" t="s">
        <v>855</v>
      </c>
      <c r="H12" s="672"/>
    </row>
    <row r="13" spans="2:9" ht="13.5" thickBot="1" x14ac:dyDescent="0.25">
      <c r="B13" s="712"/>
      <c r="C13" s="659" t="s">
        <v>786</v>
      </c>
      <c r="D13" s="669" t="s">
        <v>780</v>
      </c>
      <c r="E13" s="670"/>
      <c r="F13" s="667" t="s">
        <v>779</v>
      </c>
      <c r="G13" s="673" t="s">
        <v>856</v>
      </c>
      <c r="H13" s="674" t="s">
        <v>847</v>
      </c>
    </row>
    <row r="14" spans="2:9" s="557" customFormat="1" x14ac:dyDescent="0.2">
      <c r="B14" s="627">
        <v>1</v>
      </c>
      <c r="C14" s="628" t="s">
        <v>304</v>
      </c>
      <c r="D14" s="629">
        <v>7000000</v>
      </c>
      <c r="E14" s="630">
        <v>7049999</v>
      </c>
      <c r="F14" s="631">
        <f>+E14-D14+1</f>
        <v>50000</v>
      </c>
      <c r="G14" s="632"/>
      <c r="H14" s="633" t="s">
        <v>849</v>
      </c>
    </row>
    <row r="15" spans="2:9" s="557" customFormat="1" x14ac:dyDescent="0.2">
      <c r="B15" s="434">
        <f>+B14+1</f>
        <v>2</v>
      </c>
      <c r="C15" s="621" t="s">
        <v>303</v>
      </c>
      <c r="D15" s="622">
        <v>8000000</v>
      </c>
      <c r="E15" s="623">
        <v>8029999</v>
      </c>
      <c r="F15" s="624">
        <f>+E15-D15+1</f>
        <v>30000</v>
      </c>
      <c r="G15" s="615"/>
      <c r="H15" s="625" t="s">
        <v>781</v>
      </c>
      <c r="I15" s="570" t="s">
        <v>895</v>
      </c>
    </row>
    <row r="16" spans="2:9" s="557" customFormat="1" x14ac:dyDescent="0.2">
      <c r="B16" s="434">
        <f>+B15+1</f>
        <v>3</v>
      </c>
      <c r="C16" s="675" t="s">
        <v>304</v>
      </c>
      <c r="D16" s="602">
        <v>9000000</v>
      </c>
      <c r="E16" s="603">
        <v>9099999</v>
      </c>
      <c r="F16" s="584">
        <f t="shared" ref="F16:F25" si="0">SUM((E16-D16)+1)</f>
        <v>100000</v>
      </c>
      <c r="G16" s="615"/>
      <c r="H16" s="676" t="s">
        <v>849</v>
      </c>
    </row>
    <row r="17" spans="2:8" s="557" customFormat="1" x14ac:dyDescent="0.2">
      <c r="B17" s="434">
        <f t="shared" ref="B17:B25" si="1">+B16+1</f>
        <v>4</v>
      </c>
      <c r="C17" s="582" t="s">
        <v>304</v>
      </c>
      <c r="D17" s="604">
        <v>9100000</v>
      </c>
      <c r="E17" s="605">
        <v>9199999</v>
      </c>
      <c r="F17" s="585">
        <f t="shared" si="0"/>
        <v>100000</v>
      </c>
      <c r="G17" s="436"/>
      <c r="H17" s="593" t="s">
        <v>849</v>
      </c>
    </row>
    <row r="18" spans="2:8" s="557" customFormat="1" x14ac:dyDescent="0.2">
      <c r="B18" s="434">
        <f t="shared" si="1"/>
        <v>5</v>
      </c>
      <c r="C18" s="582" t="s">
        <v>304</v>
      </c>
      <c r="D18" s="604">
        <v>9200000</v>
      </c>
      <c r="E18" s="605">
        <v>9299999</v>
      </c>
      <c r="F18" s="585">
        <f t="shared" si="0"/>
        <v>100000</v>
      </c>
      <c r="G18" s="436"/>
      <c r="H18" s="593" t="s">
        <v>849</v>
      </c>
    </row>
    <row r="19" spans="2:8" s="557" customFormat="1" x14ac:dyDescent="0.2">
      <c r="B19" s="434">
        <f t="shared" si="1"/>
        <v>6</v>
      </c>
      <c r="C19" s="582" t="s">
        <v>304</v>
      </c>
      <c r="D19" s="604">
        <v>9300000</v>
      </c>
      <c r="E19" s="605">
        <v>9399999</v>
      </c>
      <c r="F19" s="585">
        <f t="shared" si="0"/>
        <v>100000</v>
      </c>
      <c r="G19" s="436"/>
      <c r="H19" s="593" t="s">
        <v>849</v>
      </c>
    </row>
    <row r="20" spans="2:8" s="557" customFormat="1" x14ac:dyDescent="0.2">
      <c r="B20" s="434">
        <f t="shared" si="1"/>
        <v>7</v>
      </c>
      <c r="C20" s="582" t="s">
        <v>303</v>
      </c>
      <c r="D20" s="604">
        <v>9400000</v>
      </c>
      <c r="E20" s="605">
        <v>9499999</v>
      </c>
      <c r="F20" s="585">
        <f t="shared" si="0"/>
        <v>100000</v>
      </c>
      <c r="G20" s="436"/>
      <c r="H20" s="593" t="s">
        <v>781</v>
      </c>
    </row>
    <row r="21" spans="2:8" s="557" customFormat="1" x14ac:dyDescent="0.2">
      <c r="B21" s="434">
        <f t="shared" si="1"/>
        <v>8</v>
      </c>
      <c r="C21" s="582" t="s">
        <v>303</v>
      </c>
      <c r="D21" s="604">
        <v>9500000</v>
      </c>
      <c r="E21" s="605">
        <v>9599999</v>
      </c>
      <c r="F21" s="585">
        <f t="shared" si="0"/>
        <v>100000</v>
      </c>
      <c r="G21" s="436"/>
      <c r="H21" s="593" t="s">
        <v>781</v>
      </c>
    </row>
    <row r="22" spans="2:8" s="557" customFormat="1" x14ac:dyDescent="0.2">
      <c r="B22" s="434">
        <f t="shared" si="1"/>
        <v>9</v>
      </c>
      <c r="C22" s="582" t="s">
        <v>303</v>
      </c>
      <c r="D22" s="604">
        <v>9600000</v>
      </c>
      <c r="E22" s="605">
        <v>9699999</v>
      </c>
      <c r="F22" s="585">
        <f t="shared" si="0"/>
        <v>100000</v>
      </c>
      <c r="G22" s="436"/>
      <c r="H22" s="593" t="s">
        <v>781</v>
      </c>
    </row>
    <row r="23" spans="2:8" s="557" customFormat="1" x14ac:dyDescent="0.2">
      <c r="B23" s="434">
        <f t="shared" si="1"/>
        <v>10</v>
      </c>
      <c r="C23" s="582" t="s">
        <v>303</v>
      </c>
      <c r="D23" s="604">
        <v>9700000</v>
      </c>
      <c r="E23" s="605">
        <v>9799999</v>
      </c>
      <c r="F23" s="585">
        <f t="shared" si="0"/>
        <v>100000</v>
      </c>
      <c r="G23" s="436"/>
      <c r="H23" s="593" t="s">
        <v>781</v>
      </c>
    </row>
    <row r="24" spans="2:8" s="557" customFormat="1" x14ac:dyDescent="0.2">
      <c r="B24" s="434">
        <f t="shared" si="1"/>
        <v>11</v>
      </c>
      <c r="C24" s="582" t="s">
        <v>303</v>
      </c>
      <c r="D24" s="604">
        <v>9800000</v>
      </c>
      <c r="E24" s="605">
        <v>9899999</v>
      </c>
      <c r="F24" s="585">
        <f t="shared" si="0"/>
        <v>100000</v>
      </c>
      <c r="G24" s="436"/>
      <c r="H24" s="593" t="s">
        <v>781</v>
      </c>
    </row>
    <row r="25" spans="2:8" s="557" customFormat="1" ht="13.5" thickBot="1" x14ac:dyDescent="0.25">
      <c r="B25" s="442">
        <f t="shared" si="1"/>
        <v>12</v>
      </c>
      <c r="C25" s="583" t="s">
        <v>303</v>
      </c>
      <c r="D25" s="606">
        <v>9900000</v>
      </c>
      <c r="E25" s="607">
        <v>9999999</v>
      </c>
      <c r="F25" s="586">
        <f t="shared" si="0"/>
        <v>100000</v>
      </c>
      <c r="G25" s="573"/>
      <c r="H25" s="594" t="s">
        <v>781</v>
      </c>
    </row>
    <row r="26" spans="2:8" s="433" customFormat="1" x14ac:dyDescent="0.2">
      <c r="B26" s="470"/>
      <c r="C26" s="415"/>
      <c r="D26" s="466"/>
      <c r="E26" s="466"/>
      <c r="F26" s="463"/>
      <c r="G26" s="463"/>
      <c r="H26" s="456"/>
    </row>
    <row r="27" spans="2:8" s="545" customFormat="1" x14ac:dyDescent="0.2">
      <c r="B27" s="544" t="s">
        <v>887</v>
      </c>
      <c r="D27" s="546"/>
      <c r="E27" s="546"/>
      <c r="G27" s="548"/>
      <c r="H27" s="547"/>
    </row>
    <row r="28" spans="2:8" x14ac:dyDescent="0.2">
      <c r="B28" s="447"/>
    </row>
    <row r="29" spans="2:8" x14ac:dyDescent="0.2">
      <c r="B29" s="448" t="s">
        <v>852</v>
      </c>
    </row>
    <row r="30" spans="2:8" x14ac:dyDescent="0.2">
      <c r="B30" s="448" t="s">
        <v>853</v>
      </c>
    </row>
    <row r="31" spans="2:8" x14ac:dyDescent="0.2">
      <c r="B31" s="715"/>
      <c r="C31" s="715"/>
      <c r="D31" s="715"/>
      <c r="E31" s="715"/>
      <c r="F31" s="715"/>
      <c r="G31" s="715"/>
      <c r="H31" s="715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11" x14ac:dyDescent="0.2">
      <c r="B33" s="727"/>
      <c r="C33" s="727"/>
      <c r="D33" s="727"/>
      <c r="E33" s="727"/>
      <c r="F33" s="727"/>
      <c r="G33" s="727"/>
      <c r="H33" s="727"/>
    </row>
    <row r="34" spans="2:11" x14ac:dyDescent="0.2">
      <c r="B34" s="727"/>
      <c r="C34" s="727"/>
      <c r="D34" s="727"/>
      <c r="E34" s="727"/>
      <c r="F34" s="727"/>
      <c r="G34" s="727"/>
      <c r="H34" s="727"/>
      <c r="I34" s="556"/>
      <c r="J34" s="556"/>
      <c r="K34" s="433"/>
    </row>
    <row r="35" spans="2:11" x14ac:dyDescent="0.2">
      <c r="B35" s="727"/>
      <c r="C35" s="727"/>
      <c r="D35" s="727"/>
      <c r="E35" s="727"/>
      <c r="F35" s="727"/>
      <c r="G35" s="727"/>
      <c r="H35" s="727"/>
      <c r="I35" s="556"/>
      <c r="J35" s="556"/>
      <c r="K35" s="433"/>
    </row>
    <row r="36" spans="2:11" x14ac:dyDescent="0.2">
      <c r="B36" s="561"/>
      <c r="C36" s="556"/>
      <c r="D36" s="562"/>
      <c r="E36" s="576"/>
      <c r="F36" s="567" t="s">
        <v>779</v>
      </c>
      <c r="G36" s="568" t="s">
        <v>856</v>
      </c>
      <c r="H36" s="569" t="s">
        <v>847</v>
      </c>
      <c r="I36" s="556"/>
      <c r="J36" s="556"/>
      <c r="K36" s="433"/>
    </row>
    <row r="37" spans="2:11" x14ac:dyDescent="0.2">
      <c r="B37" s="561"/>
      <c r="C37" s="556"/>
      <c r="D37" s="562"/>
      <c r="E37" s="576"/>
      <c r="F37" s="570"/>
      <c r="G37" s="571"/>
      <c r="H37" s="572" t="s">
        <v>859</v>
      </c>
      <c r="I37" s="556"/>
      <c r="J37" s="556"/>
      <c r="K37" s="433"/>
    </row>
    <row r="38" spans="2:11" x14ac:dyDescent="0.2">
      <c r="B38" s="561"/>
      <c r="C38" s="556"/>
      <c r="D38" s="562"/>
      <c r="E38" s="576"/>
      <c r="F38" s="567" t="s">
        <v>779</v>
      </c>
      <c r="G38" s="568" t="s">
        <v>856</v>
      </c>
      <c r="H38" s="569" t="s">
        <v>847</v>
      </c>
      <c r="I38" s="556"/>
      <c r="J38" s="556"/>
      <c r="K38" s="433"/>
    </row>
    <row r="39" spans="2:11" x14ac:dyDescent="0.2">
      <c r="B39" s="561"/>
      <c r="C39" s="556"/>
      <c r="D39" s="562"/>
      <c r="E39" s="576"/>
      <c r="F39" s="570"/>
      <c r="G39" s="571"/>
      <c r="H39" s="572" t="s">
        <v>848</v>
      </c>
      <c r="I39" s="556"/>
      <c r="J39" s="556"/>
      <c r="K39" s="433"/>
    </row>
    <row r="40" spans="2:11" x14ac:dyDescent="0.2">
      <c r="B40" s="561"/>
      <c r="C40" s="556"/>
      <c r="D40" s="562"/>
      <c r="E40" s="576"/>
      <c r="F40" s="577"/>
      <c r="G40" s="578"/>
      <c r="H40" s="579"/>
      <c r="I40" s="556"/>
      <c r="J40" s="556"/>
      <c r="K40" s="433"/>
    </row>
    <row r="41" spans="2:11" x14ac:dyDescent="0.2">
      <c r="B41" s="565"/>
      <c r="C41" s="556"/>
      <c r="D41" s="562"/>
      <c r="E41" s="562"/>
      <c r="F41" s="566"/>
      <c r="G41" s="563"/>
      <c r="H41" s="564"/>
      <c r="I41" s="556"/>
      <c r="J41" s="556"/>
    </row>
    <row r="42" spans="2:11" x14ac:dyDescent="0.2">
      <c r="B42" s="416"/>
      <c r="D42" s="479"/>
      <c r="E42" s="479"/>
      <c r="F42" s="485"/>
      <c r="G42" s="486"/>
      <c r="H42" s="487"/>
      <c r="I42" s="541"/>
    </row>
    <row r="43" spans="2:11" x14ac:dyDescent="0.2">
      <c r="B43" s="416"/>
      <c r="D43" s="479"/>
      <c r="E43" s="479"/>
      <c r="F43" s="541"/>
      <c r="G43" s="488"/>
      <c r="H43" s="489"/>
      <c r="I43" s="541"/>
    </row>
  </sheetData>
  <sheetProtection password="CB2B" sheet="1" objects="1" scenarios="1"/>
  <mergeCells count="4">
    <mergeCell ref="B32:H35"/>
    <mergeCell ref="C12:F12"/>
    <mergeCell ref="B12:B13"/>
    <mergeCell ref="B31:H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J5" sqref="J5"/>
    </sheetView>
  </sheetViews>
  <sheetFormatPr baseColWidth="10" defaultRowHeight="12.75" x14ac:dyDescent="0.2"/>
  <cols>
    <col min="1" max="1" width="11.42578125" style="415"/>
    <col min="2" max="2" width="5.42578125" style="507" customWidth="1"/>
    <col min="3" max="3" width="39.5703125" style="506" customWidth="1"/>
    <col min="4" max="5" width="13.7109375" style="466" customWidth="1"/>
    <col min="6" max="6" width="13.7109375" style="415" customWidth="1"/>
    <col min="7" max="7" width="10.7109375" style="456" customWidth="1"/>
    <col min="8" max="8" width="7.5703125" style="456" customWidth="1"/>
    <col min="9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5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907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892</v>
      </c>
      <c r="D12" s="729"/>
      <c r="E12" s="729"/>
      <c r="F12" s="730"/>
      <c r="G12" s="671" t="s">
        <v>855</v>
      </c>
      <c r="H12" s="672"/>
    </row>
    <row r="13" spans="2:9" s="416" customFormat="1" ht="13.5" thickBot="1" x14ac:dyDescent="0.25">
      <c r="B13" s="712"/>
      <c r="C13" s="659" t="s">
        <v>786</v>
      </c>
      <c r="D13" s="716" t="s">
        <v>780</v>
      </c>
      <c r="E13" s="728"/>
      <c r="F13" s="667" t="s">
        <v>779</v>
      </c>
      <c r="G13" s="673" t="s">
        <v>856</v>
      </c>
      <c r="H13" s="674" t="s">
        <v>847</v>
      </c>
    </row>
    <row r="14" spans="2:9" s="452" customFormat="1" ht="13.5" customHeight="1" x14ac:dyDescent="0.2">
      <c r="B14" s="490">
        <v>1</v>
      </c>
      <c r="C14" s="580" t="s">
        <v>303</v>
      </c>
      <c r="D14" s="537" t="s">
        <v>869</v>
      </c>
      <c r="E14" s="538" t="s">
        <v>3</v>
      </c>
      <c r="F14" s="491">
        <v>100000</v>
      </c>
      <c r="G14" s="530"/>
      <c r="H14" s="492" t="s">
        <v>781</v>
      </c>
    </row>
    <row r="15" spans="2:9" s="452" customFormat="1" ht="13.5" customHeight="1" x14ac:dyDescent="0.2">
      <c r="B15" s="441">
        <f t="shared" ref="B15:B70" si="0">+B14+1</f>
        <v>2</v>
      </c>
      <c r="C15" s="476" t="s">
        <v>303</v>
      </c>
      <c r="D15" s="537" t="s">
        <v>868</v>
      </c>
      <c r="E15" s="538" t="s">
        <v>2</v>
      </c>
      <c r="F15" s="439">
        <v>100000</v>
      </c>
      <c r="G15" s="531"/>
      <c r="H15" s="437" t="s">
        <v>781</v>
      </c>
    </row>
    <row r="16" spans="2:9" s="452" customFormat="1" ht="13.5" customHeight="1" x14ac:dyDescent="0.2">
      <c r="B16" s="441">
        <f t="shared" si="0"/>
        <v>3</v>
      </c>
      <c r="C16" s="476" t="s">
        <v>303</v>
      </c>
      <c r="D16" s="537" t="s">
        <v>867</v>
      </c>
      <c r="E16" s="538" t="s">
        <v>1</v>
      </c>
      <c r="F16" s="439">
        <v>100000</v>
      </c>
      <c r="G16" s="531"/>
      <c r="H16" s="437" t="s">
        <v>781</v>
      </c>
    </row>
    <row r="17" spans="2:8" s="452" customFormat="1" ht="13.5" customHeight="1" x14ac:dyDescent="0.2">
      <c r="B17" s="441">
        <f t="shared" si="0"/>
        <v>4</v>
      </c>
      <c r="C17" s="476" t="s">
        <v>303</v>
      </c>
      <c r="D17" s="537" t="s">
        <v>866</v>
      </c>
      <c r="E17" s="538" t="s">
        <v>0</v>
      </c>
      <c r="F17" s="439">
        <v>100000</v>
      </c>
      <c r="G17" s="531"/>
      <c r="H17" s="437" t="s">
        <v>781</v>
      </c>
    </row>
    <row r="18" spans="2:8" s="452" customFormat="1" ht="13.5" customHeight="1" x14ac:dyDescent="0.2">
      <c r="B18" s="441">
        <f t="shared" si="0"/>
        <v>5</v>
      </c>
      <c r="C18" s="476" t="s">
        <v>303</v>
      </c>
      <c r="D18" s="537" t="s">
        <v>865</v>
      </c>
      <c r="E18" s="538" t="s">
        <v>875</v>
      </c>
      <c r="F18" s="439">
        <v>100000</v>
      </c>
      <c r="G18" s="531"/>
      <c r="H18" s="437" t="s">
        <v>781</v>
      </c>
    </row>
    <row r="19" spans="2:8" s="452" customFormat="1" ht="13.5" customHeight="1" x14ac:dyDescent="0.2">
      <c r="B19" s="441">
        <f t="shared" si="0"/>
        <v>6</v>
      </c>
      <c r="C19" s="476" t="s">
        <v>303</v>
      </c>
      <c r="D19" s="537" t="s">
        <v>864</v>
      </c>
      <c r="E19" s="538" t="s">
        <v>874</v>
      </c>
      <c r="F19" s="439">
        <v>100000</v>
      </c>
      <c r="G19" s="531"/>
      <c r="H19" s="437" t="s">
        <v>781</v>
      </c>
    </row>
    <row r="20" spans="2:8" s="452" customFormat="1" ht="13.5" customHeight="1" x14ac:dyDescent="0.2">
      <c r="B20" s="441">
        <f t="shared" si="0"/>
        <v>7</v>
      </c>
      <c r="C20" s="476" t="s">
        <v>303</v>
      </c>
      <c r="D20" s="537" t="s">
        <v>863</v>
      </c>
      <c r="E20" s="538" t="s">
        <v>873</v>
      </c>
      <c r="F20" s="439">
        <v>100000</v>
      </c>
      <c r="G20" s="531"/>
      <c r="H20" s="437" t="s">
        <v>781</v>
      </c>
    </row>
    <row r="21" spans="2:8" s="452" customFormat="1" ht="13.5" customHeight="1" x14ac:dyDescent="0.2">
      <c r="B21" s="441">
        <f t="shared" si="0"/>
        <v>8</v>
      </c>
      <c r="C21" s="476" t="s">
        <v>303</v>
      </c>
      <c r="D21" s="537" t="s">
        <v>862</v>
      </c>
      <c r="E21" s="538" t="s">
        <v>872</v>
      </c>
      <c r="F21" s="439">
        <v>100000</v>
      </c>
      <c r="G21" s="531"/>
      <c r="H21" s="437" t="s">
        <v>781</v>
      </c>
    </row>
    <row r="22" spans="2:8" s="452" customFormat="1" ht="13.5" customHeight="1" x14ac:dyDescent="0.2">
      <c r="B22" s="441">
        <f t="shared" si="0"/>
        <v>9</v>
      </c>
      <c r="C22" s="476" t="s">
        <v>303</v>
      </c>
      <c r="D22" s="537" t="s">
        <v>861</v>
      </c>
      <c r="E22" s="538" t="s">
        <v>871</v>
      </c>
      <c r="F22" s="439">
        <v>100000</v>
      </c>
      <c r="G22" s="531"/>
      <c r="H22" s="437" t="s">
        <v>781</v>
      </c>
    </row>
    <row r="23" spans="2:8" s="452" customFormat="1" ht="13.5" customHeight="1" x14ac:dyDescent="0.2">
      <c r="B23" s="441">
        <f t="shared" si="0"/>
        <v>10</v>
      </c>
      <c r="C23" s="476" t="s">
        <v>303</v>
      </c>
      <c r="D23" s="537" t="s">
        <v>860</v>
      </c>
      <c r="E23" s="538" t="s">
        <v>870</v>
      </c>
      <c r="F23" s="439">
        <v>100000</v>
      </c>
      <c r="G23" s="531"/>
      <c r="H23" s="437" t="s">
        <v>781</v>
      </c>
    </row>
    <row r="24" spans="2:8" s="452" customFormat="1" ht="13.5" customHeight="1" x14ac:dyDescent="0.2">
      <c r="B24" s="441">
        <f t="shared" si="0"/>
        <v>11</v>
      </c>
      <c r="C24" s="476" t="s">
        <v>303</v>
      </c>
      <c r="D24" s="494">
        <v>1000000</v>
      </c>
      <c r="E24" s="495">
        <v>1099999</v>
      </c>
      <c r="F24" s="496">
        <f t="shared" ref="F24:F87" si="1">+E24-D24+1</f>
        <v>100000</v>
      </c>
      <c r="G24" s="531"/>
      <c r="H24" s="437" t="s">
        <v>781</v>
      </c>
    </row>
    <row r="25" spans="2:8" s="452" customFormat="1" ht="13.5" customHeight="1" x14ac:dyDescent="0.2">
      <c r="B25" s="441">
        <f t="shared" si="0"/>
        <v>12</v>
      </c>
      <c r="C25" s="476" t="s">
        <v>303</v>
      </c>
      <c r="D25" s="497">
        <v>1100000</v>
      </c>
      <c r="E25" s="458">
        <v>1199999</v>
      </c>
      <c r="F25" s="439">
        <f t="shared" si="1"/>
        <v>100000</v>
      </c>
      <c r="G25" s="531"/>
      <c r="H25" s="437" t="s">
        <v>781</v>
      </c>
    </row>
    <row r="26" spans="2:8" s="452" customFormat="1" ht="13.5" customHeight="1" x14ac:dyDescent="0.2">
      <c r="B26" s="441">
        <f t="shared" si="0"/>
        <v>13</v>
      </c>
      <c r="C26" s="476" t="s">
        <v>303</v>
      </c>
      <c r="D26" s="498">
        <v>1200000</v>
      </c>
      <c r="E26" s="458">
        <v>1299999</v>
      </c>
      <c r="F26" s="439">
        <f t="shared" si="1"/>
        <v>100000</v>
      </c>
      <c r="G26" s="531"/>
      <c r="H26" s="437" t="s">
        <v>781</v>
      </c>
    </row>
    <row r="27" spans="2:8" s="452" customFormat="1" ht="13.5" customHeight="1" x14ac:dyDescent="0.2">
      <c r="B27" s="441">
        <f t="shared" si="0"/>
        <v>14</v>
      </c>
      <c r="C27" s="476" t="s">
        <v>303</v>
      </c>
      <c r="D27" s="497">
        <v>1300000</v>
      </c>
      <c r="E27" s="458">
        <v>1399999</v>
      </c>
      <c r="F27" s="439">
        <f t="shared" si="1"/>
        <v>100000</v>
      </c>
      <c r="G27" s="531"/>
      <c r="H27" s="437" t="s">
        <v>781</v>
      </c>
    </row>
    <row r="28" spans="2:8" s="452" customFormat="1" ht="13.5" customHeight="1" x14ac:dyDescent="0.2">
      <c r="B28" s="441">
        <f t="shared" si="0"/>
        <v>15</v>
      </c>
      <c r="C28" s="476" t="s">
        <v>303</v>
      </c>
      <c r="D28" s="498">
        <v>1400000</v>
      </c>
      <c r="E28" s="458">
        <v>1499999</v>
      </c>
      <c r="F28" s="439">
        <f t="shared" si="1"/>
        <v>100000</v>
      </c>
      <c r="G28" s="531"/>
      <c r="H28" s="437" t="s">
        <v>781</v>
      </c>
    </row>
    <row r="29" spans="2:8" s="452" customFormat="1" ht="13.5" customHeight="1" x14ac:dyDescent="0.2">
      <c r="B29" s="441">
        <f t="shared" si="0"/>
        <v>16</v>
      </c>
      <c r="C29" s="510" t="s">
        <v>303</v>
      </c>
      <c r="D29" s="494">
        <v>1500000</v>
      </c>
      <c r="E29" s="495">
        <v>1599999</v>
      </c>
      <c r="F29" s="496">
        <f t="shared" si="1"/>
        <v>100000</v>
      </c>
      <c r="G29" s="531"/>
      <c r="H29" s="477" t="s">
        <v>781</v>
      </c>
    </row>
    <row r="30" spans="2:8" s="452" customFormat="1" ht="13.5" customHeight="1" x14ac:dyDescent="0.2">
      <c r="B30" s="441">
        <f t="shared" si="0"/>
        <v>17</v>
      </c>
      <c r="C30" s="476" t="s">
        <v>303</v>
      </c>
      <c r="D30" s="498">
        <v>1600000</v>
      </c>
      <c r="E30" s="458">
        <v>1699999</v>
      </c>
      <c r="F30" s="439">
        <f t="shared" si="1"/>
        <v>100000</v>
      </c>
      <c r="G30" s="531"/>
      <c r="H30" s="437" t="s">
        <v>781</v>
      </c>
    </row>
    <row r="31" spans="2:8" s="452" customFormat="1" ht="13.5" customHeight="1" x14ac:dyDescent="0.2">
      <c r="B31" s="441">
        <f t="shared" si="0"/>
        <v>18</v>
      </c>
      <c r="C31" s="476" t="s">
        <v>303</v>
      </c>
      <c r="D31" s="498">
        <v>1700000</v>
      </c>
      <c r="E31" s="458">
        <v>1799999</v>
      </c>
      <c r="F31" s="439">
        <f t="shared" si="1"/>
        <v>100000</v>
      </c>
      <c r="G31" s="531"/>
      <c r="H31" s="437" t="s">
        <v>781</v>
      </c>
    </row>
    <row r="32" spans="2:8" s="452" customFormat="1" ht="13.5" customHeight="1" x14ac:dyDescent="0.2">
      <c r="B32" s="441">
        <f t="shared" si="0"/>
        <v>19</v>
      </c>
      <c r="C32" s="476" t="s">
        <v>303</v>
      </c>
      <c r="D32" s="498">
        <v>1800000</v>
      </c>
      <c r="E32" s="458">
        <v>1899999</v>
      </c>
      <c r="F32" s="439">
        <f t="shared" si="1"/>
        <v>100000</v>
      </c>
      <c r="G32" s="531"/>
      <c r="H32" s="437" t="s">
        <v>781</v>
      </c>
    </row>
    <row r="33" spans="2:8" s="452" customFormat="1" ht="13.5" customHeight="1" x14ac:dyDescent="0.2">
      <c r="B33" s="441">
        <f t="shared" si="0"/>
        <v>20</v>
      </c>
      <c r="C33" s="476" t="s">
        <v>303</v>
      </c>
      <c r="D33" s="498">
        <v>1900000</v>
      </c>
      <c r="E33" s="458">
        <v>1999999</v>
      </c>
      <c r="F33" s="439">
        <f t="shared" si="1"/>
        <v>100000</v>
      </c>
      <c r="G33" s="531"/>
      <c r="H33" s="437" t="s">
        <v>781</v>
      </c>
    </row>
    <row r="34" spans="2:8" s="452" customFormat="1" ht="13.5" customHeight="1" x14ac:dyDescent="0.2">
      <c r="B34" s="441">
        <f t="shared" si="0"/>
        <v>21</v>
      </c>
      <c r="C34" s="476" t="s">
        <v>893</v>
      </c>
      <c r="D34" s="494">
        <v>2000000</v>
      </c>
      <c r="E34" s="495">
        <v>2099999</v>
      </c>
      <c r="F34" s="496">
        <f t="shared" si="1"/>
        <v>100000</v>
      </c>
      <c r="G34" s="531"/>
      <c r="H34" s="477" t="s">
        <v>850</v>
      </c>
    </row>
    <row r="35" spans="2:8" s="452" customFormat="1" ht="13.5" customHeight="1" x14ac:dyDescent="0.2">
      <c r="B35" s="441">
        <f t="shared" si="0"/>
        <v>22</v>
      </c>
      <c r="C35" s="476" t="s">
        <v>893</v>
      </c>
      <c r="D35" s="497">
        <v>2100000</v>
      </c>
      <c r="E35" s="458">
        <v>2199999</v>
      </c>
      <c r="F35" s="439">
        <f t="shared" si="1"/>
        <v>100000</v>
      </c>
      <c r="G35" s="531"/>
      <c r="H35" s="437" t="s">
        <v>850</v>
      </c>
    </row>
    <row r="36" spans="2:8" s="452" customFormat="1" ht="13.5" customHeight="1" x14ac:dyDescent="0.2">
      <c r="B36" s="441">
        <f t="shared" si="0"/>
        <v>23</v>
      </c>
      <c r="C36" s="476" t="s">
        <v>893</v>
      </c>
      <c r="D36" s="498">
        <v>2200000</v>
      </c>
      <c r="E36" s="458">
        <v>2299999</v>
      </c>
      <c r="F36" s="439">
        <f t="shared" si="1"/>
        <v>100000</v>
      </c>
      <c r="G36" s="531"/>
      <c r="H36" s="437" t="s">
        <v>850</v>
      </c>
    </row>
    <row r="37" spans="2:8" s="452" customFormat="1" ht="13.5" customHeight="1" x14ac:dyDescent="0.2">
      <c r="B37" s="441">
        <f t="shared" si="0"/>
        <v>24</v>
      </c>
      <c r="C37" s="476" t="s">
        <v>893</v>
      </c>
      <c r="D37" s="497">
        <v>2300000</v>
      </c>
      <c r="E37" s="458">
        <v>2399999</v>
      </c>
      <c r="F37" s="439">
        <f t="shared" si="1"/>
        <v>100000</v>
      </c>
      <c r="G37" s="531"/>
      <c r="H37" s="437" t="s">
        <v>850</v>
      </c>
    </row>
    <row r="38" spans="2:8" s="452" customFormat="1" ht="13.5" customHeight="1" x14ac:dyDescent="0.2">
      <c r="B38" s="441">
        <f t="shared" si="0"/>
        <v>25</v>
      </c>
      <c r="C38" s="476" t="s">
        <v>893</v>
      </c>
      <c r="D38" s="498">
        <v>2400000</v>
      </c>
      <c r="E38" s="458">
        <v>2499999</v>
      </c>
      <c r="F38" s="439">
        <f t="shared" si="1"/>
        <v>100000</v>
      </c>
      <c r="G38" s="531"/>
      <c r="H38" s="437" t="s">
        <v>850</v>
      </c>
    </row>
    <row r="39" spans="2:8" s="452" customFormat="1" ht="13.5" customHeight="1" x14ac:dyDescent="0.2">
      <c r="B39" s="441">
        <f t="shared" si="0"/>
        <v>26</v>
      </c>
      <c r="C39" s="476" t="s">
        <v>303</v>
      </c>
      <c r="D39" s="494">
        <v>2500000</v>
      </c>
      <c r="E39" s="495">
        <v>2599999</v>
      </c>
      <c r="F39" s="439">
        <f t="shared" si="1"/>
        <v>100000</v>
      </c>
      <c r="G39" s="532"/>
      <c r="H39" s="437" t="s">
        <v>781</v>
      </c>
    </row>
    <row r="40" spans="2:8" s="452" customFormat="1" ht="13.5" customHeight="1" x14ac:dyDescent="0.2">
      <c r="B40" s="478">
        <f t="shared" si="0"/>
        <v>27</v>
      </c>
      <c r="C40" s="476" t="s">
        <v>303</v>
      </c>
      <c r="D40" s="497">
        <v>2600000</v>
      </c>
      <c r="E40" s="458">
        <v>2699999</v>
      </c>
      <c r="F40" s="435">
        <f t="shared" si="1"/>
        <v>100000</v>
      </c>
      <c r="G40" s="531"/>
      <c r="H40" s="437" t="s">
        <v>781</v>
      </c>
    </row>
    <row r="41" spans="2:8" s="452" customFormat="1" ht="13.5" customHeight="1" x14ac:dyDescent="0.2">
      <c r="B41" s="441">
        <f t="shared" si="0"/>
        <v>28</v>
      </c>
      <c r="C41" s="476" t="s">
        <v>303</v>
      </c>
      <c r="D41" s="497">
        <v>2700000</v>
      </c>
      <c r="E41" s="458">
        <v>2799999</v>
      </c>
      <c r="F41" s="435">
        <f t="shared" si="1"/>
        <v>100000</v>
      </c>
      <c r="G41" s="531"/>
      <c r="H41" s="437" t="s">
        <v>781</v>
      </c>
    </row>
    <row r="42" spans="2:8" s="452" customFormat="1" ht="13.5" customHeight="1" x14ac:dyDescent="0.2">
      <c r="B42" s="441">
        <f t="shared" si="0"/>
        <v>29</v>
      </c>
      <c r="C42" s="476" t="s">
        <v>303</v>
      </c>
      <c r="D42" s="497">
        <v>2800000</v>
      </c>
      <c r="E42" s="458">
        <v>2899999</v>
      </c>
      <c r="F42" s="439">
        <f t="shared" si="1"/>
        <v>100000</v>
      </c>
      <c r="G42" s="531"/>
      <c r="H42" s="437" t="s">
        <v>781</v>
      </c>
    </row>
    <row r="43" spans="2:8" s="452" customFormat="1" ht="13.5" customHeight="1" x14ac:dyDescent="0.2">
      <c r="B43" s="441">
        <f t="shared" si="0"/>
        <v>30</v>
      </c>
      <c r="C43" s="476" t="s">
        <v>303</v>
      </c>
      <c r="D43" s="497">
        <v>2900000</v>
      </c>
      <c r="E43" s="458">
        <v>2999999</v>
      </c>
      <c r="F43" s="439">
        <f t="shared" si="1"/>
        <v>100000</v>
      </c>
      <c r="G43" s="531"/>
      <c r="H43" s="437" t="s">
        <v>781</v>
      </c>
    </row>
    <row r="44" spans="2:8" s="452" customFormat="1" ht="13.5" customHeight="1" x14ac:dyDescent="0.2">
      <c r="B44" s="441">
        <f t="shared" si="0"/>
        <v>31</v>
      </c>
      <c r="C44" s="511" t="s">
        <v>304</v>
      </c>
      <c r="D44" s="499">
        <v>3000000</v>
      </c>
      <c r="E44" s="457">
        <v>3099999</v>
      </c>
      <c r="F44" s="496">
        <f t="shared" si="1"/>
        <v>100000</v>
      </c>
      <c r="G44" s="533"/>
      <c r="H44" s="438" t="s">
        <v>849</v>
      </c>
    </row>
    <row r="45" spans="2:8" s="452" customFormat="1" ht="13.5" customHeight="1" x14ac:dyDescent="0.2">
      <c r="B45" s="441">
        <f t="shared" si="0"/>
        <v>32</v>
      </c>
      <c r="C45" s="511" t="s">
        <v>304</v>
      </c>
      <c r="D45" s="499">
        <v>3100000</v>
      </c>
      <c r="E45" s="457">
        <v>3199999</v>
      </c>
      <c r="F45" s="439">
        <f t="shared" si="1"/>
        <v>100000</v>
      </c>
      <c r="G45" s="533"/>
      <c r="H45" s="438" t="s">
        <v>849</v>
      </c>
    </row>
    <row r="46" spans="2:8" s="452" customFormat="1" ht="13.5" customHeight="1" x14ac:dyDescent="0.2">
      <c r="B46" s="441">
        <f t="shared" si="0"/>
        <v>33</v>
      </c>
      <c r="C46" s="511" t="s">
        <v>304</v>
      </c>
      <c r="D46" s="499">
        <v>3200000</v>
      </c>
      <c r="E46" s="457">
        <v>3299999</v>
      </c>
      <c r="F46" s="439">
        <f t="shared" si="1"/>
        <v>100000</v>
      </c>
      <c r="G46" s="533"/>
      <c r="H46" s="438" t="s">
        <v>849</v>
      </c>
    </row>
    <row r="47" spans="2:8" s="452" customFormat="1" ht="13.5" customHeight="1" x14ac:dyDescent="0.2">
      <c r="B47" s="441">
        <f t="shared" si="0"/>
        <v>34</v>
      </c>
      <c r="C47" s="511" t="s">
        <v>304</v>
      </c>
      <c r="D47" s="499">
        <v>3300000</v>
      </c>
      <c r="E47" s="457">
        <v>3399999</v>
      </c>
      <c r="F47" s="439">
        <f t="shared" si="1"/>
        <v>100000</v>
      </c>
      <c r="G47" s="533"/>
      <c r="H47" s="438" t="s">
        <v>849</v>
      </c>
    </row>
    <row r="48" spans="2:8" s="452" customFormat="1" ht="13.5" customHeight="1" x14ac:dyDescent="0.2">
      <c r="B48" s="441">
        <f t="shared" si="0"/>
        <v>35</v>
      </c>
      <c r="C48" s="511" t="s">
        <v>304</v>
      </c>
      <c r="D48" s="499">
        <v>3400000</v>
      </c>
      <c r="E48" s="457">
        <v>3499999</v>
      </c>
      <c r="F48" s="439">
        <f t="shared" si="1"/>
        <v>100000</v>
      </c>
      <c r="G48" s="533"/>
      <c r="H48" s="438" t="s">
        <v>849</v>
      </c>
    </row>
    <row r="49" spans="2:8" s="452" customFormat="1" ht="13.5" customHeight="1" x14ac:dyDescent="0.2">
      <c r="B49" s="441">
        <f t="shared" si="0"/>
        <v>36</v>
      </c>
      <c r="C49" s="511" t="s">
        <v>304</v>
      </c>
      <c r="D49" s="499">
        <v>3500000</v>
      </c>
      <c r="E49" s="457">
        <v>3599999</v>
      </c>
      <c r="F49" s="439">
        <f t="shared" si="1"/>
        <v>100000</v>
      </c>
      <c r="G49" s="533"/>
      <c r="H49" s="438" t="s">
        <v>849</v>
      </c>
    </row>
    <row r="50" spans="2:8" s="452" customFormat="1" ht="13.5" customHeight="1" x14ac:dyDescent="0.2">
      <c r="B50" s="441">
        <f t="shared" si="0"/>
        <v>37</v>
      </c>
      <c r="C50" s="511" t="s">
        <v>303</v>
      </c>
      <c r="D50" s="499">
        <v>3600000</v>
      </c>
      <c r="E50" s="457">
        <v>3699999</v>
      </c>
      <c r="F50" s="439">
        <f t="shared" si="1"/>
        <v>100000</v>
      </c>
      <c r="G50" s="533"/>
      <c r="H50" s="438" t="s">
        <v>781</v>
      </c>
    </row>
    <row r="51" spans="2:8" s="549" customFormat="1" ht="13.5" customHeight="1" x14ac:dyDescent="0.2">
      <c r="B51" s="441">
        <f t="shared" si="0"/>
        <v>38</v>
      </c>
      <c r="C51" s="511" t="s">
        <v>304</v>
      </c>
      <c r="D51" s="499">
        <v>3700000</v>
      </c>
      <c r="E51" s="457">
        <v>3799999</v>
      </c>
      <c r="F51" s="439">
        <f t="shared" si="1"/>
        <v>100000</v>
      </c>
      <c r="G51" s="533"/>
      <c r="H51" s="438" t="s">
        <v>849</v>
      </c>
    </row>
    <row r="52" spans="2:8" s="549" customFormat="1" ht="13.5" customHeight="1" x14ac:dyDescent="0.2">
      <c r="B52" s="441">
        <f t="shared" si="0"/>
        <v>39</v>
      </c>
      <c r="C52" s="511" t="s">
        <v>304</v>
      </c>
      <c r="D52" s="499">
        <v>3800000</v>
      </c>
      <c r="E52" s="457">
        <v>3899999</v>
      </c>
      <c r="F52" s="439">
        <f t="shared" si="1"/>
        <v>100000</v>
      </c>
      <c r="G52" s="533"/>
      <c r="H52" s="438" t="s">
        <v>849</v>
      </c>
    </row>
    <row r="53" spans="2:8" s="549" customFormat="1" ht="13.5" customHeight="1" x14ac:dyDescent="0.2">
      <c r="B53" s="441">
        <f t="shared" si="0"/>
        <v>40</v>
      </c>
      <c r="C53" s="511" t="s">
        <v>304</v>
      </c>
      <c r="D53" s="499">
        <v>3900000</v>
      </c>
      <c r="E53" s="457">
        <v>3999999</v>
      </c>
      <c r="F53" s="439">
        <f t="shared" si="1"/>
        <v>100000</v>
      </c>
      <c r="G53" s="533"/>
      <c r="H53" s="438" t="s">
        <v>849</v>
      </c>
    </row>
    <row r="54" spans="2:8" s="452" customFormat="1" ht="13.5" customHeight="1" x14ac:dyDescent="0.2">
      <c r="B54" s="441">
        <f t="shared" si="0"/>
        <v>41</v>
      </c>
      <c r="C54" s="511" t="s">
        <v>304</v>
      </c>
      <c r="D54" s="499">
        <v>4000000</v>
      </c>
      <c r="E54" s="457">
        <v>4099999</v>
      </c>
      <c r="F54" s="439">
        <f t="shared" si="1"/>
        <v>100000</v>
      </c>
      <c r="G54" s="533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6" t="s">
        <v>304</v>
      </c>
      <c r="D55" s="497">
        <v>4100000</v>
      </c>
      <c r="E55" s="458">
        <v>4199999</v>
      </c>
      <c r="F55" s="439">
        <f t="shared" si="1"/>
        <v>100000</v>
      </c>
      <c r="G55" s="531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6" t="s">
        <v>304</v>
      </c>
      <c r="D56" s="497">
        <v>4200000</v>
      </c>
      <c r="E56" s="458">
        <v>4299999</v>
      </c>
      <c r="F56" s="439">
        <f t="shared" si="1"/>
        <v>100000</v>
      </c>
      <c r="G56" s="531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11" t="s">
        <v>304</v>
      </c>
      <c r="D57" s="499">
        <v>4300000</v>
      </c>
      <c r="E57" s="457">
        <v>4399999</v>
      </c>
      <c r="F57" s="439">
        <f t="shared" si="1"/>
        <v>100000</v>
      </c>
      <c r="G57" s="531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11" t="s">
        <v>304</v>
      </c>
      <c r="D58" s="499">
        <v>4400000</v>
      </c>
      <c r="E58" s="457">
        <v>4499999</v>
      </c>
      <c r="F58" s="439">
        <f t="shared" si="1"/>
        <v>100000</v>
      </c>
      <c r="G58" s="531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11" t="s">
        <v>304</v>
      </c>
      <c r="D59" s="499">
        <v>4500000</v>
      </c>
      <c r="E59" s="457">
        <v>4599999</v>
      </c>
      <c r="F59" s="439">
        <f t="shared" si="1"/>
        <v>100000</v>
      </c>
      <c r="G59" s="531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11" t="s">
        <v>304</v>
      </c>
      <c r="D60" s="499">
        <v>4600000</v>
      </c>
      <c r="E60" s="457">
        <v>4699999</v>
      </c>
      <c r="F60" s="439">
        <f t="shared" si="1"/>
        <v>100000</v>
      </c>
      <c r="G60" s="531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11" t="s">
        <v>304</v>
      </c>
      <c r="D61" s="499">
        <v>4700000</v>
      </c>
      <c r="E61" s="457">
        <v>4799999</v>
      </c>
      <c r="F61" s="439">
        <f t="shared" si="1"/>
        <v>100000</v>
      </c>
      <c r="G61" s="531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11" t="s">
        <v>304</v>
      </c>
      <c r="D62" s="499">
        <v>4800000</v>
      </c>
      <c r="E62" s="457">
        <v>4899999</v>
      </c>
      <c r="F62" s="439">
        <f t="shared" si="1"/>
        <v>100000</v>
      </c>
      <c r="G62" s="531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11" t="s">
        <v>304</v>
      </c>
      <c r="D63" s="499">
        <v>4900000</v>
      </c>
      <c r="E63" s="457">
        <v>4999999</v>
      </c>
      <c r="F63" s="439">
        <f t="shared" si="1"/>
        <v>100000</v>
      </c>
      <c r="G63" s="531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6" t="s">
        <v>303</v>
      </c>
      <c r="D64" s="497">
        <v>5000000</v>
      </c>
      <c r="E64" s="458">
        <v>5099999</v>
      </c>
      <c r="F64" s="439">
        <f t="shared" si="1"/>
        <v>100000</v>
      </c>
      <c r="G64" s="531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6" t="s">
        <v>303</v>
      </c>
      <c r="D65" s="497">
        <v>5100000</v>
      </c>
      <c r="E65" s="458">
        <v>5199999</v>
      </c>
      <c r="F65" s="439">
        <f t="shared" si="1"/>
        <v>100000</v>
      </c>
      <c r="G65" s="531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6" t="s">
        <v>303</v>
      </c>
      <c r="D66" s="497">
        <v>5200000</v>
      </c>
      <c r="E66" s="458">
        <v>5299999</v>
      </c>
      <c r="F66" s="439">
        <f t="shared" si="1"/>
        <v>100000</v>
      </c>
      <c r="G66" s="531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6" t="s">
        <v>303</v>
      </c>
      <c r="D67" s="497">
        <v>5300000</v>
      </c>
      <c r="E67" s="458">
        <v>5399999</v>
      </c>
      <c r="F67" s="439">
        <f t="shared" si="1"/>
        <v>100000</v>
      </c>
      <c r="G67" s="531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6" t="s">
        <v>303</v>
      </c>
      <c r="D68" s="497">
        <v>5400000</v>
      </c>
      <c r="E68" s="458">
        <v>5499999</v>
      </c>
      <c r="F68" s="439">
        <f t="shared" si="1"/>
        <v>100000</v>
      </c>
      <c r="G68" s="531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11" t="s">
        <v>303</v>
      </c>
      <c r="D69" s="499">
        <v>5500000</v>
      </c>
      <c r="E69" s="457">
        <v>5599999</v>
      </c>
      <c r="F69" s="435">
        <f t="shared" si="1"/>
        <v>100000</v>
      </c>
      <c r="G69" s="533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6" t="s">
        <v>303</v>
      </c>
      <c r="D70" s="497">
        <v>5600000</v>
      </c>
      <c r="E70" s="458">
        <v>5699999</v>
      </c>
      <c r="F70" s="439">
        <f t="shared" si="1"/>
        <v>100000</v>
      </c>
      <c r="G70" s="533"/>
      <c r="H70" s="437" t="s">
        <v>781</v>
      </c>
    </row>
    <row r="71" spans="2:8" s="450" customFormat="1" ht="13.5" customHeight="1" x14ac:dyDescent="0.2">
      <c r="B71" s="441">
        <f>+B70+1</f>
        <v>58</v>
      </c>
      <c r="C71" s="476" t="s">
        <v>303</v>
      </c>
      <c r="D71" s="497">
        <v>5700000</v>
      </c>
      <c r="E71" s="458">
        <v>5799999</v>
      </c>
      <c r="F71" s="439">
        <f t="shared" si="1"/>
        <v>100000</v>
      </c>
      <c r="G71" s="533"/>
      <c r="H71" s="437" t="s">
        <v>781</v>
      </c>
    </row>
    <row r="72" spans="2:8" s="450" customFormat="1" ht="13.5" customHeight="1" x14ac:dyDescent="0.2">
      <c r="B72" s="441">
        <f>+B71+1</f>
        <v>59</v>
      </c>
      <c r="C72" s="476" t="s">
        <v>303</v>
      </c>
      <c r="D72" s="497">
        <v>5800000</v>
      </c>
      <c r="E72" s="458">
        <v>5899999</v>
      </c>
      <c r="F72" s="439">
        <f t="shared" si="1"/>
        <v>100000</v>
      </c>
      <c r="G72" s="533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13" t="s">
        <v>303</v>
      </c>
      <c r="D73" s="501">
        <v>5900000</v>
      </c>
      <c r="E73" s="459">
        <v>5999999</v>
      </c>
      <c r="F73" s="440">
        <f t="shared" si="1"/>
        <v>100000</v>
      </c>
      <c r="G73" s="532"/>
      <c r="H73" s="502" t="s">
        <v>781</v>
      </c>
    </row>
    <row r="74" spans="2:8" s="450" customFormat="1" ht="13.5" customHeight="1" x14ac:dyDescent="0.2">
      <c r="B74" s="441">
        <f t="shared" si="2"/>
        <v>61</v>
      </c>
      <c r="C74" s="613" t="s">
        <v>303</v>
      </c>
      <c r="D74" s="501">
        <v>6000000</v>
      </c>
      <c r="E74" s="459">
        <v>6099999</v>
      </c>
      <c r="F74" s="440">
        <f t="shared" si="1"/>
        <v>100000</v>
      </c>
      <c r="G74" s="531"/>
      <c r="H74" s="502" t="s">
        <v>781</v>
      </c>
    </row>
    <row r="75" spans="2:8" s="450" customFormat="1" ht="13.5" customHeight="1" x14ac:dyDescent="0.2">
      <c r="B75" s="441">
        <f t="shared" si="2"/>
        <v>62</v>
      </c>
      <c r="C75" s="613" t="s">
        <v>303</v>
      </c>
      <c r="D75" s="501">
        <v>6100000</v>
      </c>
      <c r="E75" s="459">
        <v>6199999</v>
      </c>
      <c r="F75" s="440">
        <f t="shared" si="1"/>
        <v>100000</v>
      </c>
      <c r="G75" s="531"/>
      <c r="H75" s="502" t="s">
        <v>781</v>
      </c>
    </row>
    <row r="76" spans="2:8" s="450" customFormat="1" ht="13.5" customHeight="1" x14ac:dyDescent="0.2">
      <c r="B76" s="441">
        <f t="shared" si="2"/>
        <v>63</v>
      </c>
      <c r="C76" s="613" t="s">
        <v>303</v>
      </c>
      <c r="D76" s="501">
        <v>6200000</v>
      </c>
      <c r="E76" s="459">
        <v>6299999</v>
      </c>
      <c r="F76" s="440">
        <f t="shared" si="1"/>
        <v>100000</v>
      </c>
      <c r="G76" s="531"/>
      <c r="H76" s="502" t="s">
        <v>781</v>
      </c>
    </row>
    <row r="77" spans="2:8" s="450" customFormat="1" ht="13.5" customHeight="1" x14ac:dyDescent="0.2">
      <c r="B77" s="441">
        <f t="shared" si="2"/>
        <v>64</v>
      </c>
      <c r="C77" s="613" t="s">
        <v>303</v>
      </c>
      <c r="D77" s="501">
        <v>6300000</v>
      </c>
      <c r="E77" s="459">
        <v>6399999</v>
      </c>
      <c r="F77" s="440">
        <f t="shared" si="1"/>
        <v>100000</v>
      </c>
      <c r="G77" s="531"/>
      <c r="H77" s="502" t="s">
        <v>781</v>
      </c>
    </row>
    <row r="78" spans="2:8" s="450" customFormat="1" ht="13.5" customHeight="1" x14ac:dyDescent="0.2">
      <c r="B78" s="441">
        <f t="shared" si="2"/>
        <v>65</v>
      </c>
      <c r="C78" s="613" t="s">
        <v>303</v>
      </c>
      <c r="D78" s="501">
        <v>6400000</v>
      </c>
      <c r="E78" s="459">
        <v>6499999</v>
      </c>
      <c r="F78" s="440">
        <f t="shared" si="1"/>
        <v>100000</v>
      </c>
      <c r="G78" s="531"/>
      <c r="H78" s="502" t="s">
        <v>781</v>
      </c>
    </row>
    <row r="79" spans="2:8" s="450" customFormat="1" ht="13.5" customHeight="1" x14ac:dyDescent="0.2">
      <c r="B79" s="441">
        <f t="shared" si="2"/>
        <v>66</v>
      </c>
      <c r="C79" s="613" t="s">
        <v>303</v>
      </c>
      <c r="D79" s="501">
        <v>6500000</v>
      </c>
      <c r="E79" s="459">
        <v>6599999</v>
      </c>
      <c r="F79" s="440">
        <f t="shared" si="1"/>
        <v>100000</v>
      </c>
      <c r="G79" s="531"/>
      <c r="H79" s="502" t="s">
        <v>781</v>
      </c>
    </row>
    <row r="80" spans="2:8" s="450" customFormat="1" ht="13.5" customHeight="1" x14ac:dyDescent="0.2">
      <c r="B80" s="441">
        <f t="shared" si="2"/>
        <v>67</v>
      </c>
      <c r="C80" s="613" t="s">
        <v>303</v>
      </c>
      <c r="D80" s="501">
        <v>6600000</v>
      </c>
      <c r="E80" s="459">
        <v>6699999</v>
      </c>
      <c r="F80" s="440">
        <f t="shared" si="1"/>
        <v>100000</v>
      </c>
      <c r="G80" s="531"/>
      <c r="H80" s="502" t="s">
        <v>781</v>
      </c>
    </row>
    <row r="81" spans="2:8" s="450" customFormat="1" ht="13.5" customHeight="1" x14ac:dyDescent="0.2">
      <c r="B81" s="441">
        <f t="shared" si="2"/>
        <v>68</v>
      </c>
      <c r="C81" s="613" t="s">
        <v>303</v>
      </c>
      <c r="D81" s="501">
        <v>6700000</v>
      </c>
      <c r="E81" s="459">
        <v>6799999</v>
      </c>
      <c r="F81" s="440">
        <f>+E81-D81+1</f>
        <v>100000</v>
      </c>
      <c r="G81" s="531"/>
      <c r="H81" s="502" t="s">
        <v>781</v>
      </c>
    </row>
    <row r="82" spans="2:8" s="450" customFormat="1" ht="13.5" customHeight="1" x14ac:dyDescent="0.2">
      <c r="B82" s="441">
        <f t="shared" si="2"/>
        <v>69</v>
      </c>
      <c r="C82" s="613" t="s">
        <v>303</v>
      </c>
      <c r="D82" s="501">
        <v>6800000</v>
      </c>
      <c r="E82" s="459">
        <v>6899999</v>
      </c>
      <c r="F82" s="440">
        <f>+E82-D82+1</f>
        <v>100000</v>
      </c>
      <c r="G82" s="531"/>
      <c r="H82" s="502" t="s">
        <v>781</v>
      </c>
    </row>
    <row r="83" spans="2:8" s="450" customFormat="1" ht="13.5" customHeight="1" x14ac:dyDescent="0.2">
      <c r="B83" s="441">
        <f t="shared" si="2"/>
        <v>70</v>
      </c>
      <c r="C83" s="476" t="s">
        <v>303</v>
      </c>
      <c r="D83" s="497">
        <v>6900000</v>
      </c>
      <c r="E83" s="458">
        <v>6999999</v>
      </c>
      <c r="F83" s="439">
        <f t="shared" si="1"/>
        <v>100000</v>
      </c>
      <c r="G83" s="531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11" t="s">
        <v>304</v>
      </c>
      <c r="D84" s="499">
        <v>7000000</v>
      </c>
      <c r="E84" s="457">
        <v>7099999</v>
      </c>
      <c r="F84" s="435">
        <f t="shared" si="1"/>
        <v>100000</v>
      </c>
      <c r="G84" s="533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11" t="s">
        <v>304</v>
      </c>
      <c r="D85" s="499">
        <v>7100000</v>
      </c>
      <c r="E85" s="457">
        <v>7199999</v>
      </c>
      <c r="F85" s="435">
        <f t="shared" si="1"/>
        <v>100000</v>
      </c>
      <c r="G85" s="533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11" t="s">
        <v>304</v>
      </c>
      <c r="D86" s="499">
        <v>7200000</v>
      </c>
      <c r="E86" s="457">
        <v>7299999</v>
      </c>
      <c r="F86" s="435">
        <f t="shared" si="1"/>
        <v>100000</v>
      </c>
      <c r="G86" s="533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11" t="s">
        <v>304</v>
      </c>
      <c r="D87" s="499">
        <v>7300000</v>
      </c>
      <c r="E87" s="457">
        <v>7399999</v>
      </c>
      <c r="F87" s="435">
        <f t="shared" si="1"/>
        <v>100000</v>
      </c>
      <c r="G87" s="533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11" t="s">
        <v>304</v>
      </c>
      <c r="D88" s="499">
        <v>7400000</v>
      </c>
      <c r="E88" s="457">
        <v>7499999</v>
      </c>
      <c r="F88" s="435">
        <f t="shared" ref="F88:F113" si="3">+E88-D88+1</f>
        <v>100000</v>
      </c>
      <c r="G88" s="533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11" t="s">
        <v>304</v>
      </c>
      <c r="D89" s="499">
        <v>7500000</v>
      </c>
      <c r="E89" s="457">
        <v>7599999</v>
      </c>
      <c r="F89" s="435">
        <f t="shared" si="3"/>
        <v>100000</v>
      </c>
      <c r="G89" s="533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11" t="s">
        <v>304</v>
      </c>
      <c r="D90" s="499">
        <v>7600000</v>
      </c>
      <c r="E90" s="457">
        <v>7699999</v>
      </c>
      <c r="F90" s="435">
        <f t="shared" si="3"/>
        <v>100000</v>
      </c>
      <c r="G90" s="533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11" t="s">
        <v>304</v>
      </c>
      <c r="D91" s="499">
        <v>7700000</v>
      </c>
      <c r="E91" s="457">
        <v>7799999</v>
      </c>
      <c r="F91" s="435">
        <f t="shared" si="3"/>
        <v>100000</v>
      </c>
      <c r="G91" s="533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11" t="s">
        <v>304</v>
      </c>
      <c r="D92" s="499">
        <v>7800000</v>
      </c>
      <c r="E92" s="457">
        <v>7899999</v>
      </c>
      <c r="F92" s="435">
        <f t="shared" si="3"/>
        <v>100000</v>
      </c>
      <c r="G92" s="533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11" t="s">
        <v>304</v>
      </c>
      <c r="D93" s="499">
        <v>7900000</v>
      </c>
      <c r="E93" s="457">
        <v>7999999</v>
      </c>
      <c r="F93" s="435">
        <f t="shared" si="3"/>
        <v>100000</v>
      </c>
      <c r="G93" s="533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11" t="s">
        <v>303</v>
      </c>
      <c r="D94" s="499">
        <v>8000000</v>
      </c>
      <c r="E94" s="457">
        <v>8099999</v>
      </c>
      <c r="F94" s="435">
        <f t="shared" si="3"/>
        <v>100000</v>
      </c>
      <c r="G94" s="533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6" t="s">
        <v>303</v>
      </c>
      <c r="D95" s="497">
        <v>8100000</v>
      </c>
      <c r="E95" s="458">
        <v>8199999</v>
      </c>
      <c r="F95" s="439">
        <f t="shared" si="3"/>
        <v>100000</v>
      </c>
      <c r="G95" s="531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6" t="s">
        <v>303</v>
      </c>
      <c r="D96" s="497">
        <v>8200000</v>
      </c>
      <c r="E96" s="458">
        <v>8299999</v>
      </c>
      <c r="F96" s="439">
        <f t="shared" si="3"/>
        <v>100000</v>
      </c>
      <c r="G96" s="531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6" t="s">
        <v>303</v>
      </c>
      <c r="D97" s="497">
        <v>8300000</v>
      </c>
      <c r="E97" s="458">
        <v>8399999</v>
      </c>
      <c r="F97" s="439">
        <f t="shared" si="3"/>
        <v>100000</v>
      </c>
      <c r="G97" s="531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6" t="s">
        <v>303</v>
      </c>
      <c r="D98" s="497">
        <v>8400000</v>
      </c>
      <c r="E98" s="458">
        <v>8499999</v>
      </c>
      <c r="F98" s="439">
        <f t="shared" si="3"/>
        <v>100000</v>
      </c>
      <c r="G98" s="531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11" t="s">
        <v>303</v>
      </c>
      <c r="D99" s="499">
        <v>8500000</v>
      </c>
      <c r="E99" s="457">
        <v>8599999</v>
      </c>
      <c r="F99" s="435">
        <f t="shared" si="3"/>
        <v>100000</v>
      </c>
      <c r="G99" s="533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6" t="s">
        <v>303</v>
      </c>
      <c r="D100" s="497">
        <v>8600000</v>
      </c>
      <c r="E100" s="458">
        <v>8699999</v>
      </c>
      <c r="F100" s="439">
        <f t="shared" si="3"/>
        <v>100000</v>
      </c>
      <c r="G100" s="533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6" t="s">
        <v>303</v>
      </c>
      <c r="D101" s="497">
        <v>8700000</v>
      </c>
      <c r="E101" s="458">
        <v>8799999</v>
      </c>
      <c r="F101" s="439">
        <f t="shared" si="3"/>
        <v>100000</v>
      </c>
      <c r="G101" s="533"/>
      <c r="H101" s="437" t="s">
        <v>781</v>
      </c>
    </row>
    <row r="102" spans="2:8" x14ac:dyDescent="0.2">
      <c r="B102" s="441">
        <f t="shared" si="2"/>
        <v>89</v>
      </c>
      <c r="C102" s="476" t="s">
        <v>303</v>
      </c>
      <c r="D102" s="497">
        <v>8800000</v>
      </c>
      <c r="E102" s="458">
        <v>8899999</v>
      </c>
      <c r="F102" s="439">
        <f t="shared" si="3"/>
        <v>100000</v>
      </c>
      <c r="G102" s="533"/>
      <c r="H102" s="437" t="s">
        <v>781</v>
      </c>
    </row>
    <row r="103" spans="2:8" x14ac:dyDescent="0.2">
      <c r="B103" s="441">
        <f t="shared" si="2"/>
        <v>90</v>
      </c>
      <c r="C103" s="476" t="s">
        <v>303</v>
      </c>
      <c r="D103" s="498">
        <v>8900000</v>
      </c>
      <c r="E103" s="458">
        <v>8999999</v>
      </c>
      <c r="F103" s="439">
        <f t="shared" si="3"/>
        <v>100000</v>
      </c>
      <c r="G103" s="531"/>
      <c r="H103" s="437" t="s">
        <v>781</v>
      </c>
    </row>
    <row r="104" spans="2:8" x14ac:dyDescent="0.2">
      <c r="B104" s="441">
        <f t="shared" si="2"/>
        <v>91</v>
      </c>
      <c r="C104" s="476" t="s">
        <v>303</v>
      </c>
      <c r="D104" s="498">
        <v>9000000</v>
      </c>
      <c r="E104" s="458">
        <v>9099999</v>
      </c>
      <c r="F104" s="439">
        <f t="shared" si="3"/>
        <v>100000</v>
      </c>
      <c r="G104" s="531"/>
      <c r="H104" s="437" t="s">
        <v>781</v>
      </c>
    </row>
    <row r="105" spans="2:8" s="433" customFormat="1" x14ac:dyDescent="0.2">
      <c r="B105" s="441">
        <f t="shared" si="2"/>
        <v>92</v>
      </c>
      <c r="C105" s="476" t="s">
        <v>303</v>
      </c>
      <c r="D105" s="494">
        <v>9100000</v>
      </c>
      <c r="E105" s="495">
        <v>9199999</v>
      </c>
      <c r="F105" s="496">
        <f t="shared" si="3"/>
        <v>100000</v>
      </c>
      <c r="G105" s="532"/>
      <c r="H105" s="437" t="s">
        <v>781</v>
      </c>
    </row>
    <row r="106" spans="2:8" s="433" customFormat="1" x14ac:dyDescent="0.2">
      <c r="B106" s="441">
        <f t="shared" si="2"/>
        <v>93</v>
      </c>
      <c r="C106" s="476" t="s">
        <v>303</v>
      </c>
      <c r="D106" s="501">
        <v>9200000</v>
      </c>
      <c r="E106" s="459">
        <v>9299999</v>
      </c>
      <c r="F106" s="439">
        <f t="shared" si="3"/>
        <v>100000</v>
      </c>
      <c r="G106" s="531"/>
      <c r="H106" s="437" t="s">
        <v>781</v>
      </c>
    </row>
    <row r="107" spans="2:8" s="433" customFormat="1" x14ac:dyDescent="0.2">
      <c r="B107" s="441">
        <f t="shared" si="2"/>
        <v>94</v>
      </c>
      <c r="C107" s="476" t="s">
        <v>303</v>
      </c>
      <c r="D107" s="501">
        <v>9300000</v>
      </c>
      <c r="E107" s="459">
        <v>9399999</v>
      </c>
      <c r="F107" s="439">
        <f t="shared" si="3"/>
        <v>100000</v>
      </c>
      <c r="G107" s="531"/>
      <c r="H107" s="437" t="s">
        <v>781</v>
      </c>
    </row>
    <row r="108" spans="2:8" s="433" customFormat="1" x14ac:dyDescent="0.2">
      <c r="B108" s="441">
        <f t="shared" si="2"/>
        <v>95</v>
      </c>
      <c r="C108" s="476" t="s">
        <v>303</v>
      </c>
      <c r="D108" s="501">
        <v>9400000</v>
      </c>
      <c r="E108" s="459">
        <v>9499999</v>
      </c>
      <c r="F108" s="439">
        <f t="shared" si="3"/>
        <v>100000</v>
      </c>
      <c r="G108" s="531"/>
      <c r="H108" s="437" t="s">
        <v>781</v>
      </c>
    </row>
    <row r="109" spans="2:8" s="433" customFormat="1" x14ac:dyDescent="0.2">
      <c r="B109" s="441">
        <f t="shared" si="2"/>
        <v>96</v>
      </c>
      <c r="C109" s="476" t="s">
        <v>303</v>
      </c>
      <c r="D109" s="501">
        <v>9500000</v>
      </c>
      <c r="E109" s="459">
        <v>9599999</v>
      </c>
      <c r="F109" s="439">
        <f t="shared" si="3"/>
        <v>100000</v>
      </c>
      <c r="G109" s="531"/>
      <c r="H109" s="437" t="s">
        <v>781</v>
      </c>
    </row>
    <row r="110" spans="2:8" s="433" customFormat="1" x14ac:dyDescent="0.2">
      <c r="B110" s="441">
        <f t="shared" si="2"/>
        <v>97</v>
      </c>
      <c r="C110" s="476" t="s">
        <v>303</v>
      </c>
      <c r="D110" s="501">
        <v>9600000</v>
      </c>
      <c r="E110" s="459">
        <v>9699999</v>
      </c>
      <c r="F110" s="439">
        <f t="shared" si="3"/>
        <v>100000</v>
      </c>
      <c r="G110" s="531"/>
      <c r="H110" s="437" t="s">
        <v>781</v>
      </c>
    </row>
    <row r="111" spans="2:8" x14ac:dyDescent="0.2">
      <c r="B111" s="441">
        <f t="shared" si="2"/>
        <v>98</v>
      </c>
      <c r="C111" s="476" t="s">
        <v>303</v>
      </c>
      <c r="D111" s="501">
        <v>9700000</v>
      </c>
      <c r="E111" s="459">
        <v>9799999</v>
      </c>
      <c r="F111" s="439">
        <f t="shared" si="3"/>
        <v>100000</v>
      </c>
      <c r="G111" s="531"/>
      <c r="H111" s="437" t="s">
        <v>781</v>
      </c>
    </row>
    <row r="112" spans="2:8" x14ac:dyDescent="0.2">
      <c r="B112" s="441">
        <f t="shared" si="2"/>
        <v>99</v>
      </c>
      <c r="C112" s="476" t="s">
        <v>303</v>
      </c>
      <c r="D112" s="501">
        <v>9800000</v>
      </c>
      <c r="E112" s="459">
        <v>9899999</v>
      </c>
      <c r="F112" s="439">
        <f t="shared" si="3"/>
        <v>100000</v>
      </c>
      <c r="G112" s="531"/>
      <c r="H112" s="437" t="s">
        <v>781</v>
      </c>
    </row>
    <row r="113" spans="2:8" ht="13.5" thickBot="1" x14ac:dyDescent="0.25">
      <c r="B113" s="442">
        <f t="shared" si="2"/>
        <v>100</v>
      </c>
      <c r="C113" s="614" t="s">
        <v>303</v>
      </c>
      <c r="D113" s="503">
        <v>9900000</v>
      </c>
      <c r="E113" s="504">
        <v>9999999</v>
      </c>
      <c r="F113" s="443">
        <f t="shared" si="3"/>
        <v>100000</v>
      </c>
      <c r="G113" s="534"/>
      <c r="H113" s="444" t="s">
        <v>781</v>
      </c>
    </row>
    <row r="114" spans="2:8" x14ac:dyDescent="0.2">
      <c r="B114" s="470"/>
      <c r="C114" s="505"/>
      <c r="D114" s="494"/>
      <c r="E114" s="494"/>
      <c r="F114" s="472"/>
      <c r="G114" s="535"/>
      <c r="H114" s="474"/>
    </row>
    <row r="115" spans="2:8" s="545" customFormat="1" x14ac:dyDescent="0.2">
      <c r="B115" s="544" t="s">
        <v>887</v>
      </c>
      <c r="D115" s="546"/>
      <c r="E115" s="546"/>
      <c r="G115" s="547"/>
      <c r="H115" s="548"/>
    </row>
    <row r="116" spans="2:8" x14ac:dyDescent="0.2">
      <c r="B116" s="447"/>
      <c r="C116" s="415"/>
      <c r="H116" s="464"/>
    </row>
    <row r="117" spans="2:8" x14ac:dyDescent="0.2">
      <c r="B117" s="448"/>
      <c r="C117" s="415"/>
      <c r="H117" s="464"/>
    </row>
    <row r="118" spans="2:8" x14ac:dyDescent="0.2">
      <c r="B118" s="448"/>
      <c r="C118" s="415"/>
      <c r="H118" s="464"/>
    </row>
    <row r="119" spans="2:8" x14ac:dyDescent="0.2">
      <c r="B119" s="433"/>
      <c r="C119" s="448"/>
      <c r="D119" s="506"/>
      <c r="E119" s="475"/>
      <c r="F119" s="450"/>
      <c r="G119" s="454"/>
      <c r="H119" s="454"/>
    </row>
    <row r="120" spans="2:8" x14ac:dyDescent="0.2">
      <c r="B120" s="433"/>
      <c r="C120" s="448"/>
      <c r="D120" s="506"/>
      <c r="E120" s="475"/>
      <c r="F120" s="450"/>
      <c r="G120" s="454"/>
      <c r="H120" s="454"/>
    </row>
    <row r="121" spans="2:8" x14ac:dyDescent="0.2">
      <c r="B121" s="433"/>
      <c r="C121" s="448"/>
      <c r="D121" s="506"/>
      <c r="E121" s="475"/>
      <c r="F121" s="450"/>
      <c r="G121" s="454"/>
      <c r="H121" s="454"/>
    </row>
    <row r="122" spans="2:8" x14ac:dyDescent="0.2">
      <c r="B122" s="433"/>
      <c r="C122" s="448"/>
      <c r="D122" s="506"/>
    </row>
    <row r="123" spans="2:8" x14ac:dyDescent="0.2">
      <c r="F123" s="480" t="s">
        <v>779</v>
      </c>
      <c r="G123" s="481" t="s">
        <v>856</v>
      </c>
      <c r="H123" s="482" t="s">
        <v>847</v>
      </c>
    </row>
    <row r="124" spans="2:8" x14ac:dyDescent="0.2">
      <c r="B124" s="506"/>
      <c r="F124" s="483"/>
      <c r="G124" s="536"/>
      <c r="H124" s="484" t="s">
        <v>781</v>
      </c>
    </row>
    <row r="125" spans="2:8" x14ac:dyDescent="0.2">
      <c r="F125" s="480" t="s">
        <v>779</v>
      </c>
      <c r="G125" s="481" t="s">
        <v>856</v>
      </c>
      <c r="H125" s="482" t="s">
        <v>847</v>
      </c>
    </row>
    <row r="126" spans="2:8" x14ac:dyDescent="0.2">
      <c r="F126" s="483"/>
      <c r="G126" s="536"/>
      <c r="H126" s="484" t="s">
        <v>849</v>
      </c>
    </row>
    <row r="127" spans="2:8" x14ac:dyDescent="0.2">
      <c r="F127" s="480" t="s">
        <v>779</v>
      </c>
      <c r="G127" s="481" t="s">
        <v>856</v>
      </c>
      <c r="H127" s="482" t="s">
        <v>847</v>
      </c>
    </row>
    <row r="128" spans="2:8" x14ac:dyDescent="0.2">
      <c r="E128" s="475"/>
      <c r="F128" s="483"/>
      <c r="G128" s="536"/>
      <c r="H128" s="484" t="s">
        <v>850</v>
      </c>
    </row>
    <row r="129" spans="2:8" x14ac:dyDescent="0.2">
      <c r="F129" s="480"/>
      <c r="G129" s="481"/>
      <c r="H129" s="482"/>
    </row>
    <row r="130" spans="2:8" x14ac:dyDescent="0.2">
      <c r="B130" s="508"/>
      <c r="C130" s="509"/>
      <c r="D130" s="475"/>
      <c r="E130" s="475"/>
      <c r="F130" s="483"/>
      <c r="G130" s="536"/>
      <c r="H130" s="484"/>
    </row>
    <row r="131" spans="2:8" x14ac:dyDescent="0.2">
      <c r="B131" s="508"/>
      <c r="C131" s="509"/>
      <c r="D131" s="475"/>
      <c r="E131" s="475"/>
      <c r="F131" s="450"/>
      <c r="G131" s="454"/>
      <c r="H131" s="454"/>
    </row>
    <row r="132" spans="2:8" x14ac:dyDescent="0.2">
      <c r="B132" s="508"/>
      <c r="C132" s="509"/>
      <c r="D132" s="475"/>
      <c r="E132" s="475"/>
      <c r="F132" s="450"/>
      <c r="G132" s="454"/>
      <c r="H132" s="454"/>
    </row>
    <row r="133" spans="2:8" x14ac:dyDescent="0.2">
      <c r="B133" s="508"/>
      <c r="C133" s="509"/>
      <c r="D133" s="475"/>
      <c r="E133" s="475"/>
      <c r="F133" s="450"/>
      <c r="G133" s="454"/>
      <c r="H133" s="454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L17" sqref="L17"/>
    </sheetView>
  </sheetViews>
  <sheetFormatPr baseColWidth="10" defaultRowHeight="12.75" x14ac:dyDescent="0.2"/>
  <cols>
    <col min="1" max="1" width="11.42578125" style="415"/>
    <col min="2" max="2" width="5.5703125" style="507" customWidth="1"/>
    <col min="3" max="3" width="39.5703125" style="506" customWidth="1"/>
    <col min="4" max="5" width="13.7109375" style="466" customWidth="1"/>
    <col min="6" max="6" width="13.7109375" style="415" customWidth="1"/>
    <col min="7" max="7" width="10.7109375" style="415" customWidth="1"/>
    <col min="8" max="8" width="7.5703125" style="456" customWidth="1"/>
    <col min="9" max="16384" width="11.42578125" style="415"/>
  </cols>
  <sheetData>
    <row r="1" spans="2:9" x14ac:dyDescent="0.2">
      <c r="B1" s="653"/>
      <c r="C1" s="653"/>
      <c r="D1" s="654"/>
      <c r="E1" s="654"/>
      <c r="F1" s="653"/>
      <c r="G1" s="655"/>
      <c r="H1" s="682"/>
      <c r="I1" s="652"/>
    </row>
    <row r="2" spans="2:9" ht="18" x14ac:dyDescent="0.25">
      <c r="B2" s="639" t="s">
        <v>899</v>
      </c>
      <c r="C2" s="653"/>
      <c r="D2" s="654"/>
      <c r="E2" s="654"/>
      <c r="F2" s="653"/>
      <c r="G2" s="655"/>
      <c r="H2" s="655"/>
    </row>
    <row r="3" spans="2:9" ht="14.25" x14ac:dyDescent="0.2">
      <c r="B3" s="640" t="s">
        <v>901</v>
      </c>
      <c r="C3" s="653"/>
      <c r="D3" s="654"/>
      <c r="E3" s="654"/>
      <c r="F3" s="653"/>
      <c r="G3" s="655"/>
      <c r="H3" s="655"/>
    </row>
    <row r="4" spans="2:9" x14ac:dyDescent="0.2">
      <c r="B4" s="638"/>
      <c r="C4" s="653"/>
      <c r="D4" s="654"/>
      <c r="E4" s="654"/>
      <c r="F4" s="653"/>
      <c r="G4" s="655"/>
      <c r="H4" s="655"/>
    </row>
    <row r="5" spans="2:9" x14ac:dyDescent="0.2">
      <c r="B5" s="641"/>
      <c r="C5" s="653"/>
      <c r="D5" s="654"/>
      <c r="E5" s="654"/>
      <c r="F5" s="653"/>
      <c r="G5" s="655"/>
      <c r="H5" s="655"/>
    </row>
    <row r="6" spans="2:9" x14ac:dyDescent="0.2">
      <c r="B6" s="638"/>
      <c r="C6" s="653"/>
      <c r="D6" s="654"/>
      <c r="E6" s="654"/>
      <c r="F6" s="653"/>
      <c r="G6" s="655"/>
      <c r="H6" s="655"/>
    </row>
    <row r="7" spans="2:9" x14ac:dyDescent="0.2">
      <c r="B7" s="642" t="s">
        <v>908</v>
      </c>
      <c r="C7" s="653"/>
      <c r="D7" s="654"/>
      <c r="E7" s="654"/>
      <c r="F7" s="653"/>
      <c r="G7" s="655"/>
      <c r="H7" s="655"/>
    </row>
    <row r="8" spans="2:9" x14ac:dyDescent="0.2">
      <c r="B8" s="653"/>
      <c r="C8" s="653"/>
      <c r="D8" s="654"/>
      <c r="E8" s="654"/>
      <c r="F8" s="653"/>
      <c r="G8" s="655"/>
      <c r="H8" s="655"/>
    </row>
    <row r="9" spans="2:9" x14ac:dyDescent="0.2">
      <c r="B9" s="653"/>
      <c r="C9" s="653"/>
      <c r="D9" s="654"/>
      <c r="E9" s="654"/>
      <c r="F9" s="653"/>
      <c r="G9" s="655"/>
      <c r="H9" s="655"/>
    </row>
    <row r="10" spans="2:9" x14ac:dyDescent="0.2">
      <c r="B10" s="653"/>
      <c r="C10" s="653"/>
      <c r="D10" s="654"/>
      <c r="E10" s="654"/>
      <c r="F10" s="653"/>
      <c r="G10" s="655"/>
      <c r="H10" s="655"/>
    </row>
    <row r="11" spans="2:9" ht="13.5" thickBot="1" x14ac:dyDescent="0.25">
      <c r="B11" s="656"/>
      <c r="C11" s="656"/>
      <c r="D11" s="657"/>
      <c r="E11" s="657"/>
      <c r="F11" s="656"/>
      <c r="G11" s="658"/>
      <c r="H11" s="658"/>
    </row>
    <row r="12" spans="2:9" ht="13.5" customHeight="1" thickBot="1" x14ac:dyDescent="0.25">
      <c r="B12" s="711" t="s">
        <v>846</v>
      </c>
      <c r="C12" s="698" t="s">
        <v>891</v>
      </c>
      <c r="D12" s="729"/>
      <c r="E12" s="729"/>
      <c r="F12" s="730"/>
      <c r="G12" s="680" t="s">
        <v>855</v>
      </c>
      <c r="H12" s="678"/>
    </row>
    <row r="13" spans="2:9" s="416" customFormat="1" ht="13.5" thickBot="1" x14ac:dyDescent="0.25">
      <c r="B13" s="712"/>
      <c r="C13" s="659" t="s">
        <v>786</v>
      </c>
      <c r="D13" s="716" t="s">
        <v>780</v>
      </c>
      <c r="E13" s="728"/>
      <c r="F13" s="667" t="s">
        <v>779</v>
      </c>
      <c r="G13" s="673" t="s">
        <v>856</v>
      </c>
      <c r="H13" s="679" t="s">
        <v>847</v>
      </c>
    </row>
    <row r="14" spans="2:9" s="431" customFormat="1" x14ac:dyDescent="0.2">
      <c r="B14" s="441">
        <v>1</v>
      </c>
      <c r="C14" s="511" t="s">
        <v>303</v>
      </c>
      <c r="D14" s="537" t="s">
        <v>869</v>
      </c>
      <c r="E14" s="538" t="s">
        <v>3</v>
      </c>
      <c r="F14" s="491">
        <v>100000</v>
      </c>
      <c r="G14" s="500"/>
      <c r="H14" s="438" t="s">
        <v>781</v>
      </c>
    </row>
    <row r="15" spans="2:9" s="431" customFormat="1" x14ac:dyDescent="0.2">
      <c r="B15" s="441">
        <f>+B14+1</f>
        <v>2</v>
      </c>
      <c r="C15" s="511" t="s">
        <v>303</v>
      </c>
      <c r="D15" s="537" t="s">
        <v>868</v>
      </c>
      <c r="E15" s="538" t="s">
        <v>2</v>
      </c>
      <c r="F15" s="439">
        <v>100000</v>
      </c>
      <c r="G15" s="500"/>
      <c r="H15" s="438" t="s">
        <v>781</v>
      </c>
    </row>
    <row r="16" spans="2:9" s="431" customFormat="1" x14ac:dyDescent="0.2">
      <c r="B16" s="441">
        <f t="shared" ref="B16:B22" si="0">+B15+1</f>
        <v>3</v>
      </c>
      <c r="C16" s="511" t="s">
        <v>303</v>
      </c>
      <c r="D16" s="537" t="s">
        <v>867</v>
      </c>
      <c r="E16" s="538" t="s">
        <v>1</v>
      </c>
      <c r="F16" s="439">
        <v>100000</v>
      </c>
      <c r="G16" s="500"/>
      <c r="H16" s="438" t="s">
        <v>781</v>
      </c>
    </row>
    <row r="17" spans="2:8" s="431" customFormat="1" x14ac:dyDescent="0.2">
      <c r="B17" s="441">
        <f t="shared" si="0"/>
        <v>4</v>
      </c>
      <c r="C17" s="511" t="s">
        <v>303</v>
      </c>
      <c r="D17" s="537" t="s">
        <v>866</v>
      </c>
      <c r="E17" s="538" t="s">
        <v>0</v>
      </c>
      <c r="F17" s="439">
        <v>100000</v>
      </c>
      <c r="G17" s="500"/>
      <c r="H17" s="438" t="s">
        <v>781</v>
      </c>
    </row>
    <row r="18" spans="2:8" s="431" customFormat="1" x14ac:dyDescent="0.2">
      <c r="B18" s="441">
        <f t="shared" si="0"/>
        <v>5</v>
      </c>
      <c r="C18" s="511" t="s">
        <v>303</v>
      </c>
      <c r="D18" s="537" t="s">
        <v>865</v>
      </c>
      <c r="E18" s="538" t="s">
        <v>875</v>
      </c>
      <c r="F18" s="439">
        <v>100000</v>
      </c>
      <c r="G18" s="500"/>
      <c r="H18" s="438" t="s">
        <v>781</v>
      </c>
    </row>
    <row r="19" spans="2:8" s="431" customFormat="1" x14ac:dyDescent="0.2">
      <c r="B19" s="441">
        <f t="shared" si="0"/>
        <v>6</v>
      </c>
      <c r="C19" s="511" t="s">
        <v>303</v>
      </c>
      <c r="D19" s="537" t="s">
        <v>864</v>
      </c>
      <c r="E19" s="538" t="s">
        <v>874</v>
      </c>
      <c r="F19" s="439">
        <v>100000</v>
      </c>
      <c r="G19" s="500"/>
      <c r="H19" s="438" t="s">
        <v>781</v>
      </c>
    </row>
    <row r="20" spans="2:8" s="431" customFormat="1" x14ac:dyDescent="0.2">
      <c r="B20" s="441">
        <f t="shared" si="0"/>
        <v>7</v>
      </c>
      <c r="C20" s="511" t="s">
        <v>303</v>
      </c>
      <c r="D20" s="537" t="s">
        <v>863</v>
      </c>
      <c r="E20" s="538" t="s">
        <v>873</v>
      </c>
      <c r="F20" s="439">
        <v>100000</v>
      </c>
      <c r="G20" s="500"/>
      <c r="H20" s="438" t="s">
        <v>781</v>
      </c>
    </row>
    <row r="21" spans="2:8" s="431" customFormat="1" x14ac:dyDescent="0.2">
      <c r="B21" s="441">
        <f t="shared" si="0"/>
        <v>8</v>
      </c>
      <c r="C21" s="511" t="s">
        <v>303</v>
      </c>
      <c r="D21" s="537" t="s">
        <v>862</v>
      </c>
      <c r="E21" s="538" t="s">
        <v>872</v>
      </c>
      <c r="F21" s="439">
        <v>100000</v>
      </c>
      <c r="G21" s="500"/>
      <c r="H21" s="438" t="s">
        <v>781</v>
      </c>
    </row>
    <row r="22" spans="2:8" s="431" customFormat="1" x14ac:dyDescent="0.2">
      <c r="B22" s="441">
        <f t="shared" si="0"/>
        <v>9</v>
      </c>
      <c r="C22" s="511" t="s">
        <v>303</v>
      </c>
      <c r="D22" s="537" t="s">
        <v>861</v>
      </c>
      <c r="E22" s="538" t="s">
        <v>871</v>
      </c>
      <c r="F22" s="439">
        <v>100000</v>
      </c>
      <c r="G22" s="500"/>
      <c r="H22" s="438" t="s">
        <v>781</v>
      </c>
    </row>
    <row r="23" spans="2:8" s="431" customFormat="1" x14ac:dyDescent="0.2">
      <c r="B23" s="441">
        <f>+B22+1</f>
        <v>10</v>
      </c>
      <c r="C23" s="511" t="s">
        <v>303</v>
      </c>
      <c r="D23" s="537" t="s">
        <v>860</v>
      </c>
      <c r="E23" s="538" t="s">
        <v>870</v>
      </c>
      <c r="F23" s="439">
        <v>100000</v>
      </c>
      <c r="G23" s="500"/>
      <c r="H23" s="438" t="s">
        <v>781</v>
      </c>
    </row>
    <row r="24" spans="2:8" s="431" customFormat="1" x14ac:dyDescent="0.2">
      <c r="B24" s="441">
        <f>+B23+1</f>
        <v>11</v>
      </c>
      <c r="C24" s="511" t="s">
        <v>303</v>
      </c>
      <c r="D24" s="494">
        <v>1000000</v>
      </c>
      <c r="E24" s="495">
        <v>1099999</v>
      </c>
      <c r="F24" s="496">
        <f t="shared" ref="F24:F87" si="1">+E24-D24+1</f>
        <v>100000</v>
      </c>
      <c r="G24" s="500"/>
      <c r="H24" s="438" t="s">
        <v>781</v>
      </c>
    </row>
    <row r="25" spans="2:8" s="431" customFormat="1" x14ac:dyDescent="0.2">
      <c r="B25" s="441">
        <f>+B24+1</f>
        <v>12</v>
      </c>
      <c r="C25" s="511" t="s">
        <v>303</v>
      </c>
      <c r="D25" s="498">
        <v>1100000</v>
      </c>
      <c r="E25" s="458">
        <v>1199999</v>
      </c>
      <c r="F25" s="439">
        <f t="shared" si="1"/>
        <v>100000</v>
      </c>
      <c r="G25" s="500"/>
      <c r="H25" s="438" t="s">
        <v>781</v>
      </c>
    </row>
    <row r="26" spans="2:8" s="431" customFormat="1" x14ac:dyDescent="0.2">
      <c r="B26" s="441">
        <f t="shared" ref="B26:B89" si="2">+B25+1</f>
        <v>13</v>
      </c>
      <c r="C26" s="511" t="s">
        <v>303</v>
      </c>
      <c r="D26" s="498">
        <v>1200000</v>
      </c>
      <c r="E26" s="458">
        <v>1299999</v>
      </c>
      <c r="F26" s="439">
        <f t="shared" si="1"/>
        <v>100000</v>
      </c>
      <c r="G26" s="500"/>
      <c r="H26" s="438" t="s">
        <v>781</v>
      </c>
    </row>
    <row r="27" spans="2:8" s="431" customFormat="1" x14ac:dyDescent="0.2">
      <c r="B27" s="441">
        <f t="shared" si="2"/>
        <v>14</v>
      </c>
      <c r="C27" s="511" t="s">
        <v>303</v>
      </c>
      <c r="D27" s="498">
        <v>1300000</v>
      </c>
      <c r="E27" s="458">
        <v>1399999</v>
      </c>
      <c r="F27" s="439">
        <f t="shared" si="1"/>
        <v>100000</v>
      </c>
      <c r="G27" s="500"/>
      <c r="H27" s="438" t="s">
        <v>781</v>
      </c>
    </row>
    <row r="28" spans="2:8" s="431" customFormat="1" x14ac:dyDescent="0.2">
      <c r="B28" s="441">
        <f t="shared" si="2"/>
        <v>15</v>
      </c>
      <c r="C28" s="511" t="s">
        <v>303</v>
      </c>
      <c r="D28" s="498">
        <v>1400000</v>
      </c>
      <c r="E28" s="458">
        <v>1499999</v>
      </c>
      <c r="F28" s="439">
        <f t="shared" si="1"/>
        <v>100000</v>
      </c>
      <c r="G28" s="500"/>
      <c r="H28" s="438" t="s">
        <v>781</v>
      </c>
    </row>
    <row r="29" spans="2:8" s="431" customFormat="1" x14ac:dyDescent="0.2">
      <c r="B29" s="441">
        <f t="shared" si="2"/>
        <v>16</v>
      </c>
      <c r="C29" s="511" t="s">
        <v>303</v>
      </c>
      <c r="D29" s="494">
        <v>1500000</v>
      </c>
      <c r="E29" s="495">
        <v>1599999</v>
      </c>
      <c r="F29" s="496">
        <f t="shared" si="1"/>
        <v>100000</v>
      </c>
      <c r="G29" s="500"/>
      <c r="H29" s="438" t="s">
        <v>781</v>
      </c>
    </row>
    <row r="30" spans="2:8" s="431" customFormat="1" x14ac:dyDescent="0.2">
      <c r="B30" s="441">
        <f t="shared" si="2"/>
        <v>17</v>
      </c>
      <c r="C30" s="511" t="s">
        <v>303</v>
      </c>
      <c r="D30" s="497">
        <v>1600000</v>
      </c>
      <c r="E30" s="458">
        <v>1699999</v>
      </c>
      <c r="F30" s="439">
        <f t="shared" si="1"/>
        <v>100000</v>
      </c>
      <c r="G30" s="500"/>
      <c r="H30" s="438" t="s">
        <v>781</v>
      </c>
    </row>
    <row r="31" spans="2:8" s="431" customFormat="1" x14ac:dyDescent="0.2">
      <c r="B31" s="441">
        <f t="shared" si="2"/>
        <v>18</v>
      </c>
      <c r="C31" s="511" t="s">
        <v>303</v>
      </c>
      <c r="D31" s="497">
        <v>1700000</v>
      </c>
      <c r="E31" s="458">
        <v>1799999</v>
      </c>
      <c r="F31" s="439">
        <f t="shared" si="1"/>
        <v>100000</v>
      </c>
      <c r="G31" s="500"/>
      <c r="H31" s="438" t="s">
        <v>781</v>
      </c>
    </row>
    <row r="32" spans="2:8" s="431" customFormat="1" x14ac:dyDescent="0.2">
      <c r="B32" s="441">
        <f t="shared" si="2"/>
        <v>19</v>
      </c>
      <c r="C32" s="511" t="s">
        <v>303</v>
      </c>
      <c r="D32" s="497">
        <v>1800000</v>
      </c>
      <c r="E32" s="458">
        <v>1899999</v>
      </c>
      <c r="F32" s="439">
        <f t="shared" si="1"/>
        <v>100000</v>
      </c>
      <c r="G32" s="493"/>
      <c r="H32" s="438" t="s">
        <v>781</v>
      </c>
    </row>
    <row r="33" spans="2:8" s="431" customFormat="1" x14ac:dyDescent="0.2">
      <c r="B33" s="441">
        <f t="shared" si="2"/>
        <v>20</v>
      </c>
      <c r="C33" s="511" t="s">
        <v>303</v>
      </c>
      <c r="D33" s="497">
        <v>1900000</v>
      </c>
      <c r="E33" s="458">
        <v>1999999</v>
      </c>
      <c r="F33" s="439">
        <f t="shared" si="1"/>
        <v>100000</v>
      </c>
      <c r="G33" s="493"/>
      <c r="H33" s="438" t="s">
        <v>781</v>
      </c>
    </row>
    <row r="34" spans="2:8" s="431" customFormat="1" x14ac:dyDescent="0.2">
      <c r="B34" s="441">
        <f t="shared" si="2"/>
        <v>21</v>
      </c>
      <c r="C34" s="511" t="s">
        <v>303</v>
      </c>
      <c r="D34" s="497">
        <v>2000000</v>
      </c>
      <c r="E34" s="458">
        <v>2099999</v>
      </c>
      <c r="F34" s="439">
        <f t="shared" si="1"/>
        <v>100000</v>
      </c>
      <c r="G34" s="493"/>
      <c r="H34" s="438" t="s">
        <v>781</v>
      </c>
    </row>
    <row r="35" spans="2:8" s="431" customFormat="1" x14ac:dyDescent="0.2">
      <c r="B35" s="441">
        <f t="shared" si="2"/>
        <v>22</v>
      </c>
      <c r="C35" s="511" t="s">
        <v>303</v>
      </c>
      <c r="D35" s="497">
        <v>2100000</v>
      </c>
      <c r="E35" s="458">
        <v>2199999</v>
      </c>
      <c r="F35" s="439">
        <f t="shared" si="1"/>
        <v>100000</v>
      </c>
      <c r="G35" s="493"/>
      <c r="H35" s="438" t="s">
        <v>781</v>
      </c>
    </row>
    <row r="36" spans="2:8" s="431" customFormat="1" x14ac:dyDescent="0.2">
      <c r="B36" s="441">
        <f t="shared" si="2"/>
        <v>23</v>
      </c>
      <c r="C36" s="511" t="s">
        <v>303</v>
      </c>
      <c r="D36" s="498">
        <v>2200000</v>
      </c>
      <c r="E36" s="458">
        <v>2299999</v>
      </c>
      <c r="F36" s="439">
        <f t="shared" si="1"/>
        <v>100000</v>
      </c>
      <c r="G36" s="493"/>
      <c r="H36" s="438" t="s">
        <v>781</v>
      </c>
    </row>
    <row r="37" spans="2:8" s="431" customFormat="1" x14ac:dyDescent="0.2">
      <c r="B37" s="441">
        <f t="shared" si="2"/>
        <v>24</v>
      </c>
      <c r="C37" s="511" t="s">
        <v>303</v>
      </c>
      <c r="D37" s="498">
        <v>2300000</v>
      </c>
      <c r="E37" s="458">
        <v>2399999</v>
      </c>
      <c r="F37" s="439">
        <f t="shared" si="1"/>
        <v>100000</v>
      </c>
      <c r="G37" s="493"/>
      <c r="H37" s="438" t="s">
        <v>781</v>
      </c>
    </row>
    <row r="38" spans="2:8" s="431" customFormat="1" x14ac:dyDescent="0.2">
      <c r="B38" s="441">
        <f t="shared" si="2"/>
        <v>25</v>
      </c>
      <c r="C38" s="511" t="s">
        <v>303</v>
      </c>
      <c r="D38" s="498">
        <v>2400000</v>
      </c>
      <c r="E38" s="458">
        <v>2499999</v>
      </c>
      <c r="F38" s="439">
        <f t="shared" si="1"/>
        <v>100000</v>
      </c>
      <c r="G38" s="493"/>
      <c r="H38" s="438" t="s">
        <v>781</v>
      </c>
    </row>
    <row r="39" spans="2:8" s="431" customFormat="1" x14ac:dyDescent="0.2">
      <c r="B39" s="441">
        <f t="shared" si="2"/>
        <v>26</v>
      </c>
      <c r="C39" s="511" t="s">
        <v>304</v>
      </c>
      <c r="D39" s="494">
        <v>2500000</v>
      </c>
      <c r="E39" s="495">
        <v>2599999</v>
      </c>
      <c r="F39" s="496">
        <f t="shared" si="1"/>
        <v>100000</v>
      </c>
      <c r="G39" s="493"/>
      <c r="H39" s="438" t="s">
        <v>849</v>
      </c>
    </row>
    <row r="40" spans="2:8" s="431" customFormat="1" x14ac:dyDescent="0.2">
      <c r="B40" s="441">
        <f t="shared" si="2"/>
        <v>27</v>
      </c>
      <c r="C40" s="511" t="s">
        <v>304</v>
      </c>
      <c r="D40" s="497">
        <v>2600000</v>
      </c>
      <c r="E40" s="458">
        <v>2699999</v>
      </c>
      <c r="F40" s="439">
        <f t="shared" si="1"/>
        <v>100000</v>
      </c>
      <c r="G40" s="493"/>
      <c r="H40" s="438" t="s">
        <v>849</v>
      </c>
    </row>
    <row r="41" spans="2:8" s="431" customFormat="1" x14ac:dyDescent="0.2">
      <c r="B41" s="441">
        <f t="shared" si="2"/>
        <v>28</v>
      </c>
      <c r="C41" s="511" t="s">
        <v>304</v>
      </c>
      <c r="D41" s="497">
        <v>2700000</v>
      </c>
      <c r="E41" s="458">
        <v>2799999</v>
      </c>
      <c r="F41" s="439">
        <f t="shared" si="1"/>
        <v>100000</v>
      </c>
      <c r="G41" s="493"/>
      <c r="H41" s="438" t="s">
        <v>849</v>
      </c>
    </row>
    <row r="42" spans="2:8" s="431" customFormat="1" x14ac:dyDescent="0.2">
      <c r="B42" s="441">
        <f t="shared" si="2"/>
        <v>29</v>
      </c>
      <c r="C42" s="511" t="s">
        <v>304</v>
      </c>
      <c r="D42" s="497">
        <v>2800000</v>
      </c>
      <c r="E42" s="458">
        <v>2899999</v>
      </c>
      <c r="F42" s="439">
        <f>+E42-D42+1</f>
        <v>100000</v>
      </c>
      <c r="G42" s="493"/>
      <c r="H42" s="438" t="s">
        <v>849</v>
      </c>
    </row>
    <row r="43" spans="2:8" s="431" customFormat="1" x14ac:dyDescent="0.2">
      <c r="B43" s="441">
        <f t="shared" si="2"/>
        <v>30</v>
      </c>
      <c r="C43" s="511" t="s">
        <v>304</v>
      </c>
      <c r="D43" s="497">
        <v>2900000</v>
      </c>
      <c r="E43" s="458">
        <v>2999999</v>
      </c>
      <c r="F43" s="439">
        <f>+E43-D43+1</f>
        <v>100000</v>
      </c>
      <c r="G43" s="493"/>
      <c r="H43" s="438" t="s">
        <v>849</v>
      </c>
    </row>
    <row r="44" spans="2:8" s="431" customFormat="1" x14ac:dyDescent="0.2">
      <c r="B44" s="441">
        <f t="shared" si="2"/>
        <v>31</v>
      </c>
      <c r="C44" s="511" t="s">
        <v>303</v>
      </c>
      <c r="D44" s="497">
        <v>3000000</v>
      </c>
      <c r="E44" s="458">
        <v>3099999</v>
      </c>
      <c r="F44" s="439">
        <f t="shared" si="1"/>
        <v>100000</v>
      </c>
      <c r="G44" s="493"/>
      <c r="H44" s="438" t="s">
        <v>781</v>
      </c>
    </row>
    <row r="45" spans="2:8" s="431" customFormat="1" x14ac:dyDescent="0.2">
      <c r="B45" s="441">
        <f t="shared" si="2"/>
        <v>32</v>
      </c>
      <c r="C45" s="511" t="s">
        <v>303</v>
      </c>
      <c r="D45" s="497">
        <v>3100000</v>
      </c>
      <c r="E45" s="458">
        <v>3199999</v>
      </c>
      <c r="F45" s="439">
        <f>+E45-D45+1</f>
        <v>100000</v>
      </c>
      <c r="G45" s="493"/>
      <c r="H45" s="510" t="s">
        <v>781</v>
      </c>
    </row>
    <row r="46" spans="2:8" s="431" customFormat="1" x14ac:dyDescent="0.2">
      <c r="B46" s="441">
        <f t="shared" si="2"/>
        <v>33</v>
      </c>
      <c r="C46" s="476" t="s">
        <v>303</v>
      </c>
      <c r="D46" s="497">
        <v>3200000</v>
      </c>
      <c r="E46" s="458">
        <v>3299999</v>
      </c>
      <c r="F46" s="439">
        <f t="shared" si="1"/>
        <v>100000</v>
      </c>
      <c r="G46" s="493"/>
      <c r="H46" s="476" t="s">
        <v>781</v>
      </c>
    </row>
    <row r="47" spans="2:8" s="431" customFormat="1" x14ac:dyDescent="0.2">
      <c r="B47" s="441">
        <f t="shared" si="2"/>
        <v>34</v>
      </c>
      <c r="C47" s="476" t="s">
        <v>303</v>
      </c>
      <c r="D47" s="499">
        <v>3300000</v>
      </c>
      <c r="E47" s="457">
        <v>3399999</v>
      </c>
      <c r="F47" s="439">
        <f>+E47-D47+1</f>
        <v>100000</v>
      </c>
      <c r="G47" s="493"/>
      <c r="H47" s="476" t="s">
        <v>781</v>
      </c>
    </row>
    <row r="48" spans="2:8" s="431" customFormat="1" x14ac:dyDescent="0.2">
      <c r="B48" s="441">
        <f t="shared" si="2"/>
        <v>35</v>
      </c>
      <c r="C48" s="511" t="s">
        <v>303</v>
      </c>
      <c r="D48" s="499">
        <v>3400000</v>
      </c>
      <c r="E48" s="457">
        <v>3499999</v>
      </c>
      <c r="F48" s="439">
        <f t="shared" si="1"/>
        <v>100000</v>
      </c>
      <c r="G48" s="493"/>
      <c r="H48" s="476" t="s">
        <v>781</v>
      </c>
    </row>
    <row r="49" spans="2:8" s="431" customFormat="1" x14ac:dyDescent="0.2">
      <c r="B49" s="441">
        <f t="shared" si="2"/>
        <v>36</v>
      </c>
      <c r="C49" s="511" t="s">
        <v>303</v>
      </c>
      <c r="D49" s="499">
        <v>3500000</v>
      </c>
      <c r="E49" s="457">
        <v>3599999</v>
      </c>
      <c r="F49" s="439">
        <f t="shared" si="1"/>
        <v>100000</v>
      </c>
      <c r="G49" s="493"/>
      <c r="H49" s="476" t="s">
        <v>781</v>
      </c>
    </row>
    <row r="50" spans="2:8" s="431" customFormat="1" x14ac:dyDescent="0.2">
      <c r="B50" s="441">
        <f t="shared" si="2"/>
        <v>37</v>
      </c>
      <c r="C50" s="511" t="s">
        <v>303</v>
      </c>
      <c r="D50" s="499">
        <v>3600000</v>
      </c>
      <c r="E50" s="457">
        <v>3699999</v>
      </c>
      <c r="F50" s="439">
        <f t="shared" si="1"/>
        <v>100000</v>
      </c>
      <c r="G50" s="493"/>
      <c r="H50" s="476" t="s">
        <v>781</v>
      </c>
    </row>
    <row r="51" spans="2:8" s="431" customFormat="1" x14ac:dyDescent="0.2">
      <c r="B51" s="441">
        <f t="shared" si="2"/>
        <v>38</v>
      </c>
      <c r="C51" s="511" t="s">
        <v>303</v>
      </c>
      <c r="D51" s="499">
        <v>3700000</v>
      </c>
      <c r="E51" s="457">
        <v>3799999</v>
      </c>
      <c r="F51" s="439">
        <f t="shared" si="1"/>
        <v>100000</v>
      </c>
      <c r="G51" s="493"/>
      <c r="H51" s="476" t="s">
        <v>781</v>
      </c>
    </row>
    <row r="52" spans="2:8" s="431" customFormat="1" x14ac:dyDescent="0.2">
      <c r="B52" s="441">
        <f t="shared" si="2"/>
        <v>39</v>
      </c>
      <c r="C52" s="511" t="s">
        <v>303</v>
      </c>
      <c r="D52" s="499">
        <v>3800000</v>
      </c>
      <c r="E52" s="457">
        <v>3899999</v>
      </c>
      <c r="F52" s="439">
        <f t="shared" si="1"/>
        <v>100000</v>
      </c>
      <c r="G52" s="493"/>
      <c r="H52" s="511" t="s">
        <v>781</v>
      </c>
    </row>
    <row r="53" spans="2:8" s="431" customFormat="1" x14ac:dyDescent="0.2">
      <c r="B53" s="441">
        <f t="shared" si="2"/>
        <v>40</v>
      </c>
      <c r="C53" s="511" t="s">
        <v>303</v>
      </c>
      <c r="D53" s="499">
        <v>3900000</v>
      </c>
      <c r="E53" s="457">
        <v>3999999</v>
      </c>
      <c r="F53" s="439">
        <f t="shared" si="1"/>
        <v>100000</v>
      </c>
      <c r="G53" s="500"/>
      <c r="H53" s="511" t="s">
        <v>781</v>
      </c>
    </row>
    <row r="54" spans="2:8" s="452" customFormat="1" ht="13.5" customHeight="1" x14ac:dyDescent="0.2">
      <c r="B54" s="441">
        <f t="shared" si="2"/>
        <v>41</v>
      </c>
      <c r="C54" s="511" t="s">
        <v>303</v>
      </c>
      <c r="D54" s="499">
        <v>4000000</v>
      </c>
      <c r="E54" s="457">
        <v>4099999</v>
      </c>
      <c r="F54" s="496">
        <f t="shared" si="1"/>
        <v>100000</v>
      </c>
      <c r="G54" s="512"/>
      <c r="H54" s="438" t="s">
        <v>781</v>
      </c>
    </row>
    <row r="55" spans="2:8" s="450" customFormat="1" ht="13.5" customHeight="1" x14ac:dyDescent="0.2">
      <c r="B55" s="441">
        <f t="shared" si="2"/>
        <v>42</v>
      </c>
      <c r="C55" s="476" t="s">
        <v>303</v>
      </c>
      <c r="D55" s="497">
        <v>4100000</v>
      </c>
      <c r="E55" s="458">
        <v>4199999</v>
      </c>
      <c r="F55" s="439">
        <f t="shared" si="1"/>
        <v>100000</v>
      </c>
      <c r="G55" s="469"/>
      <c r="H55" s="437" t="s">
        <v>781</v>
      </c>
    </row>
    <row r="56" spans="2:8" s="450" customFormat="1" ht="13.5" customHeight="1" x14ac:dyDescent="0.2">
      <c r="B56" s="441">
        <f t="shared" si="2"/>
        <v>43</v>
      </c>
      <c r="C56" s="476" t="s">
        <v>303</v>
      </c>
      <c r="D56" s="497">
        <v>4200000</v>
      </c>
      <c r="E56" s="458">
        <v>4299999</v>
      </c>
      <c r="F56" s="439">
        <f t="shared" si="1"/>
        <v>100000</v>
      </c>
      <c r="G56" s="469"/>
      <c r="H56" s="437" t="s">
        <v>781</v>
      </c>
    </row>
    <row r="57" spans="2:8" s="450" customFormat="1" ht="13.5" customHeight="1" x14ac:dyDescent="0.2">
      <c r="B57" s="441">
        <f t="shared" si="2"/>
        <v>44</v>
      </c>
      <c r="C57" s="511" t="s">
        <v>303</v>
      </c>
      <c r="D57" s="499">
        <v>4300000</v>
      </c>
      <c r="E57" s="457">
        <v>4399999</v>
      </c>
      <c r="F57" s="439">
        <f t="shared" si="1"/>
        <v>100000</v>
      </c>
      <c r="G57" s="467"/>
      <c r="H57" s="438" t="s">
        <v>781</v>
      </c>
    </row>
    <row r="58" spans="2:8" s="450" customFormat="1" ht="13.5" customHeight="1" x14ac:dyDescent="0.2">
      <c r="B58" s="441">
        <f t="shared" si="2"/>
        <v>45</v>
      </c>
      <c r="C58" s="511" t="s">
        <v>303</v>
      </c>
      <c r="D58" s="499">
        <v>4400000</v>
      </c>
      <c r="E58" s="457">
        <v>4499999</v>
      </c>
      <c r="F58" s="439">
        <f t="shared" si="1"/>
        <v>100000</v>
      </c>
      <c r="G58" s="469"/>
      <c r="H58" s="437" t="s">
        <v>781</v>
      </c>
    </row>
    <row r="59" spans="2:8" s="450" customFormat="1" ht="13.5" customHeight="1" x14ac:dyDescent="0.2">
      <c r="B59" s="441">
        <f t="shared" si="2"/>
        <v>46</v>
      </c>
      <c r="C59" s="476" t="s">
        <v>303</v>
      </c>
      <c r="D59" s="497">
        <v>4500000</v>
      </c>
      <c r="E59" s="458">
        <v>4599999</v>
      </c>
      <c r="F59" s="439">
        <f t="shared" si="1"/>
        <v>100000</v>
      </c>
      <c r="G59" s="469"/>
      <c r="H59" s="437" t="s">
        <v>781</v>
      </c>
    </row>
    <row r="60" spans="2:8" s="450" customFormat="1" ht="13.5" customHeight="1" x14ac:dyDescent="0.2">
      <c r="B60" s="441">
        <f t="shared" si="2"/>
        <v>47</v>
      </c>
      <c r="C60" s="476" t="s">
        <v>303</v>
      </c>
      <c r="D60" s="497">
        <v>4600000</v>
      </c>
      <c r="E60" s="458">
        <v>4699999</v>
      </c>
      <c r="F60" s="439">
        <f t="shared" si="1"/>
        <v>100000</v>
      </c>
      <c r="G60" s="469"/>
      <c r="H60" s="437" t="s">
        <v>781</v>
      </c>
    </row>
    <row r="61" spans="2:8" s="450" customFormat="1" ht="13.5" customHeight="1" x14ac:dyDescent="0.2">
      <c r="B61" s="441">
        <f t="shared" si="2"/>
        <v>48</v>
      </c>
      <c r="C61" s="476" t="s">
        <v>303</v>
      </c>
      <c r="D61" s="497">
        <v>4700000</v>
      </c>
      <c r="E61" s="458">
        <v>4799999</v>
      </c>
      <c r="F61" s="439">
        <f t="shared" si="1"/>
        <v>100000</v>
      </c>
      <c r="G61" s="469"/>
      <c r="H61" s="437" t="s">
        <v>781</v>
      </c>
    </row>
    <row r="62" spans="2:8" s="450" customFormat="1" ht="13.5" customHeight="1" x14ac:dyDescent="0.2">
      <c r="B62" s="441">
        <f t="shared" si="2"/>
        <v>49</v>
      </c>
      <c r="C62" s="476" t="s">
        <v>303</v>
      </c>
      <c r="D62" s="497">
        <v>4800000</v>
      </c>
      <c r="E62" s="458">
        <v>4899999</v>
      </c>
      <c r="F62" s="439">
        <f t="shared" si="1"/>
        <v>100000</v>
      </c>
      <c r="G62" s="469"/>
      <c r="H62" s="437" t="s">
        <v>781</v>
      </c>
    </row>
    <row r="63" spans="2:8" s="450" customFormat="1" ht="13.5" customHeight="1" x14ac:dyDescent="0.2">
      <c r="B63" s="441">
        <f t="shared" si="2"/>
        <v>50</v>
      </c>
      <c r="C63" s="476" t="s">
        <v>303</v>
      </c>
      <c r="D63" s="497">
        <v>4900000</v>
      </c>
      <c r="E63" s="458">
        <v>4999999</v>
      </c>
      <c r="F63" s="439">
        <f t="shared" si="1"/>
        <v>100000</v>
      </c>
      <c r="G63" s="469"/>
      <c r="H63" s="437" t="s">
        <v>781</v>
      </c>
    </row>
    <row r="64" spans="2:8" s="450" customFormat="1" ht="13.5" customHeight="1" x14ac:dyDescent="0.2">
      <c r="B64" s="441">
        <f t="shared" si="2"/>
        <v>51</v>
      </c>
      <c r="C64" s="476" t="s">
        <v>304</v>
      </c>
      <c r="D64" s="497">
        <v>5000000</v>
      </c>
      <c r="E64" s="458">
        <v>5099999</v>
      </c>
      <c r="F64" s="439">
        <f t="shared" si="1"/>
        <v>100000</v>
      </c>
      <c r="G64" s="469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6" t="s">
        <v>304</v>
      </c>
      <c r="D65" s="497">
        <v>5100000</v>
      </c>
      <c r="E65" s="458">
        <v>5199999</v>
      </c>
      <c r="F65" s="439">
        <f t="shared" si="1"/>
        <v>100000</v>
      </c>
      <c r="G65" s="469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6" t="s">
        <v>304</v>
      </c>
      <c r="D66" s="497">
        <v>5200000</v>
      </c>
      <c r="E66" s="458">
        <v>5299999</v>
      </c>
      <c r="F66" s="439">
        <f t="shared" si="1"/>
        <v>100000</v>
      </c>
      <c r="G66" s="493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6" t="s">
        <v>304</v>
      </c>
      <c r="D67" s="497">
        <v>5300000</v>
      </c>
      <c r="E67" s="458">
        <v>5399999</v>
      </c>
      <c r="F67" s="439">
        <f t="shared" si="1"/>
        <v>100000</v>
      </c>
      <c r="G67" s="493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6" t="s">
        <v>304</v>
      </c>
      <c r="D68" s="497">
        <v>5400000</v>
      </c>
      <c r="E68" s="458">
        <v>5499999</v>
      </c>
      <c r="F68" s="439">
        <f t="shared" si="1"/>
        <v>100000</v>
      </c>
      <c r="G68" s="493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6" t="s">
        <v>304</v>
      </c>
      <c r="D69" s="497">
        <v>5500000</v>
      </c>
      <c r="E69" s="458">
        <v>5599999</v>
      </c>
      <c r="F69" s="439">
        <f t="shared" si="1"/>
        <v>100000</v>
      </c>
      <c r="G69" s="513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6" t="s">
        <v>304</v>
      </c>
      <c r="D70" s="497">
        <v>5600000</v>
      </c>
      <c r="E70" s="458">
        <v>5699999</v>
      </c>
      <c r="F70" s="439">
        <f t="shared" si="1"/>
        <v>100000</v>
      </c>
      <c r="G70" s="513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6" t="s">
        <v>304</v>
      </c>
      <c r="D71" s="497">
        <v>5700000</v>
      </c>
      <c r="E71" s="458">
        <v>5799999</v>
      </c>
      <c r="F71" s="439">
        <f t="shared" si="1"/>
        <v>100000</v>
      </c>
      <c r="G71" s="513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6" t="s">
        <v>304</v>
      </c>
      <c r="D72" s="497">
        <v>5800000</v>
      </c>
      <c r="E72" s="458">
        <v>5899999</v>
      </c>
      <c r="F72" s="439">
        <f t="shared" si="1"/>
        <v>100000</v>
      </c>
      <c r="G72" s="513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6" t="s">
        <v>304</v>
      </c>
      <c r="D73" s="497">
        <v>5900000</v>
      </c>
      <c r="E73" s="458">
        <v>5999999</v>
      </c>
      <c r="F73" s="439">
        <f t="shared" si="1"/>
        <v>100000</v>
      </c>
      <c r="G73" s="513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6" t="s">
        <v>893</v>
      </c>
      <c r="D74" s="497">
        <v>6000000</v>
      </c>
      <c r="E74" s="458">
        <v>6099999</v>
      </c>
      <c r="F74" s="439">
        <f t="shared" si="1"/>
        <v>100000</v>
      </c>
      <c r="G74" s="469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6" t="s">
        <v>893</v>
      </c>
      <c r="D75" s="497">
        <v>6100000</v>
      </c>
      <c r="E75" s="458">
        <v>6199999</v>
      </c>
      <c r="F75" s="439">
        <f t="shared" si="1"/>
        <v>100000</v>
      </c>
      <c r="G75" s="469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6" t="s">
        <v>893</v>
      </c>
      <c r="D76" s="497">
        <v>6200000</v>
      </c>
      <c r="E76" s="458">
        <v>6299999</v>
      </c>
      <c r="F76" s="439">
        <f t="shared" si="1"/>
        <v>100000</v>
      </c>
      <c r="G76" s="513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6" t="s">
        <v>893</v>
      </c>
      <c r="D77" s="497">
        <v>6300000</v>
      </c>
      <c r="E77" s="458">
        <v>6399999</v>
      </c>
      <c r="F77" s="439">
        <f t="shared" si="1"/>
        <v>100000</v>
      </c>
      <c r="G77" s="513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6" t="s">
        <v>893</v>
      </c>
      <c r="D78" s="497">
        <v>6400000</v>
      </c>
      <c r="E78" s="458">
        <v>6499999</v>
      </c>
      <c r="F78" s="439">
        <f t="shared" si="1"/>
        <v>100000</v>
      </c>
      <c r="G78" s="513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6" t="s">
        <v>893</v>
      </c>
      <c r="D79" s="497">
        <v>6500000</v>
      </c>
      <c r="E79" s="458">
        <v>6599999</v>
      </c>
      <c r="F79" s="439">
        <f t="shared" si="1"/>
        <v>100000</v>
      </c>
      <c r="G79" s="513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6" t="s">
        <v>893</v>
      </c>
      <c r="D80" s="497">
        <v>6600000</v>
      </c>
      <c r="E80" s="458">
        <v>6699999</v>
      </c>
      <c r="F80" s="439">
        <f t="shared" si="1"/>
        <v>100000</v>
      </c>
      <c r="G80" s="513"/>
      <c r="H80" s="437" t="s">
        <v>850</v>
      </c>
    </row>
    <row r="81" spans="2:8" s="450" customFormat="1" ht="13.5" customHeight="1" x14ac:dyDescent="0.2">
      <c r="B81" s="441">
        <f t="shared" si="2"/>
        <v>68</v>
      </c>
      <c r="C81" s="476" t="s">
        <v>893</v>
      </c>
      <c r="D81" s="497">
        <v>6700000</v>
      </c>
      <c r="E81" s="458">
        <v>6799999</v>
      </c>
      <c r="F81" s="439">
        <f t="shared" si="1"/>
        <v>100000</v>
      </c>
      <c r="G81" s="513"/>
      <c r="H81" s="437" t="s">
        <v>850</v>
      </c>
    </row>
    <row r="82" spans="2:8" s="450" customFormat="1" ht="13.5" customHeight="1" x14ac:dyDescent="0.2">
      <c r="B82" s="441">
        <f t="shared" si="2"/>
        <v>69</v>
      </c>
      <c r="C82" s="476" t="s">
        <v>893</v>
      </c>
      <c r="D82" s="497">
        <v>6800000</v>
      </c>
      <c r="E82" s="458">
        <v>6899999</v>
      </c>
      <c r="F82" s="439">
        <f t="shared" si="1"/>
        <v>100000</v>
      </c>
      <c r="G82" s="513"/>
      <c r="H82" s="437" t="s">
        <v>850</v>
      </c>
    </row>
    <row r="83" spans="2:8" s="450" customFormat="1" ht="13.5" customHeight="1" x14ac:dyDescent="0.2">
      <c r="B83" s="441">
        <f t="shared" si="2"/>
        <v>70</v>
      </c>
      <c r="C83" s="476" t="s">
        <v>893</v>
      </c>
      <c r="D83" s="497">
        <v>6900000</v>
      </c>
      <c r="E83" s="458">
        <v>6999999</v>
      </c>
      <c r="F83" s="439">
        <f t="shared" si="1"/>
        <v>100000</v>
      </c>
      <c r="G83" s="513"/>
      <c r="H83" s="437" t="s">
        <v>850</v>
      </c>
    </row>
    <row r="84" spans="2:8" s="433" customFormat="1" x14ac:dyDescent="0.2">
      <c r="B84" s="441">
        <f t="shared" si="2"/>
        <v>71</v>
      </c>
      <c r="C84" s="510" t="s">
        <v>303</v>
      </c>
      <c r="D84" s="494">
        <v>7000000</v>
      </c>
      <c r="E84" s="495">
        <v>7099999</v>
      </c>
      <c r="F84" s="496">
        <f t="shared" si="1"/>
        <v>100000</v>
      </c>
      <c r="G84" s="514"/>
      <c r="H84" s="477" t="s">
        <v>781</v>
      </c>
    </row>
    <row r="85" spans="2:8" s="433" customFormat="1" x14ac:dyDescent="0.2">
      <c r="B85" s="441">
        <f t="shared" si="2"/>
        <v>72</v>
      </c>
      <c r="C85" s="476" t="s">
        <v>303</v>
      </c>
      <c r="D85" s="497">
        <v>7100000</v>
      </c>
      <c r="E85" s="458">
        <v>7199999</v>
      </c>
      <c r="F85" s="439">
        <f t="shared" si="1"/>
        <v>100000</v>
      </c>
      <c r="G85" s="469"/>
      <c r="H85" s="437" t="s">
        <v>781</v>
      </c>
    </row>
    <row r="86" spans="2:8" s="433" customFormat="1" x14ac:dyDescent="0.2">
      <c r="B86" s="441">
        <f t="shared" si="2"/>
        <v>73</v>
      </c>
      <c r="C86" s="476" t="s">
        <v>303</v>
      </c>
      <c r="D86" s="497">
        <v>7200000</v>
      </c>
      <c r="E86" s="458">
        <v>7299999</v>
      </c>
      <c r="F86" s="439">
        <f t="shared" si="1"/>
        <v>100000</v>
      </c>
      <c r="G86" s="469"/>
      <c r="H86" s="437" t="s">
        <v>781</v>
      </c>
    </row>
    <row r="87" spans="2:8" s="433" customFormat="1" x14ac:dyDescent="0.2">
      <c r="B87" s="441">
        <f t="shared" si="2"/>
        <v>74</v>
      </c>
      <c r="C87" s="476" t="s">
        <v>303</v>
      </c>
      <c r="D87" s="497">
        <v>7300000</v>
      </c>
      <c r="E87" s="458">
        <v>7399999</v>
      </c>
      <c r="F87" s="439">
        <f t="shared" si="1"/>
        <v>100000</v>
      </c>
      <c r="G87" s="469"/>
      <c r="H87" s="437" t="s">
        <v>781</v>
      </c>
    </row>
    <row r="88" spans="2:8" s="433" customFormat="1" x14ac:dyDescent="0.2">
      <c r="B88" s="441">
        <f t="shared" si="2"/>
        <v>75</v>
      </c>
      <c r="C88" s="476" t="s">
        <v>303</v>
      </c>
      <c r="D88" s="497">
        <v>7400000</v>
      </c>
      <c r="E88" s="458">
        <v>7499999</v>
      </c>
      <c r="F88" s="439">
        <f t="shared" ref="F88:F112" si="3">+E88-D88+1</f>
        <v>100000</v>
      </c>
      <c r="G88" s="469"/>
      <c r="H88" s="437" t="s">
        <v>781</v>
      </c>
    </row>
    <row r="89" spans="2:8" s="433" customFormat="1" x14ac:dyDescent="0.2">
      <c r="B89" s="441">
        <f t="shared" si="2"/>
        <v>76</v>
      </c>
      <c r="C89" s="476" t="s">
        <v>303</v>
      </c>
      <c r="D89" s="497">
        <v>7500000</v>
      </c>
      <c r="E89" s="458">
        <v>7599999</v>
      </c>
      <c r="F89" s="439">
        <f t="shared" si="3"/>
        <v>100000</v>
      </c>
      <c r="G89" s="469"/>
      <c r="H89" s="437" t="s">
        <v>781</v>
      </c>
    </row>
    <row r="90" spans="2:8" s="433" customFormat="1" x14ac:dyDescent="0.2">
      <c r="B90" s="441">
        <f t="shared" ref="B90:B112" si="4">+B89+1</f>
        <v>77</v>
      </c>
      <c r="C90" s="476" t="s">
        <v>303</v>
      </c>
      <c r="D90" s="497">
        <v>7600000</v>
      </c>
      <c r="E90" s="458">
        <v>7699999</v>
      </c>
      <c r="F90" s="439">
        <f t="shared" si="3"/>
        <v>100000</v>
      </c>
      <c r="G90" s="469"/>
      <c r="H90" s="437" t="s">
        <v>781</v>
      </c>
    </row>
    <row r="91" spans="2:8" s="433" customFormat="1" x14ac:dyDescent="0.2">
      <c r="B91" s="441">
        <f t="shared" si="4"/>
        <v>78</v>
      </c>
      <c r="C91" s="476" t="s">
        <v>303</v>
      </c>
      <c r="D91" s="497">
        <v>7700000</v>
      </c>
      <c r="E91" s="458">
        <v>7799999</v>
      </c>
      <c r="F91" s="439">
        <f t="shared" si="3"/>
        <v>100000</v>
      </c>
      <c r="G91" s="469"/>
      <c r="H91" s="437" t="s">
        <v>781</v>
      </c>
    </row>
    <row r="92" spans="2:8" s="433" customFormat="1" x14ac:dyDescent="0.2">
      <c r="B92" s="441">
        <f t="shared" si="4"/>
        <v>79</v>
      </c>
      <c r="C92" s="476" t="s">
        <v>303</v>
      </c>
      <c r="D92" s="497">
        <v>7800000</v>
      </c>
      <c r="E92" s="458">
        <v>7899999</v>
      </c>
      <c r="F92" s="439">
        <f t="shared" si="3"/>
        <v>100000</v>
      </c>
      <c r="G92" s="469"/>
      <c r="H92" s="437" t="s">
        <v>781</v>
      </c>
    </row>
    <row r="93" spans="2:8" s="433" customFormat="1" x14ac:dyDescent="0.2">
      <c r="B93" s="441">
        <f t="shared" si="4"/>
        <v>80</v>
      </c>
      <c r="C93" s="510" t="s">
        <v>303</v>
      </c>
      <c r="D93" s="494">
        <v>7900000</v>
      </c>
      <c r="E93" s="495">
        <v>7999999</v>
      </c>
      <c r="F93" s="496">
        <f t="shared" si="3"/>
        <v>100000</v>
      </c>
      <c r="G93" s="512"/>
      <c r="H93" s="437" t="s">
        <v>781</v>
      </c>
    </row>
    <row r="94" spans="2:8" x14ac:dyDescent="0.2">
      <c r="B94" s="441">
        <f t="shared" si="4"/>
        <v>81</v>
      </c>
      <c r="C94" s="609" t="s">
        <v>304</v>
      </c>
      <c r="D94" s="515">
        <v>8000000</v>
      </c>
      <c r="E94" s="516">
        <v>8099999</v>
      </c>
      <c r="F94" s="439">
        <f t="shared" si="3"/>
        <v>100000</v>
      </c>
      <c r="G94" s="514"/>
      <c r="H94" s="477" t="s">
        <v>849</v>
      </c>
    </row>
    <row r="95" spans="2:8" s="433" customFormat="1" x14ac:dyDescent="0.2">
      <c r="B95" s="441">
        <f t="shared" si="4"/>
        <v>82</v>
      </c>
      <c r="C95" s="476" t="s">
        <v>304</v>
      </c>
      <c r="D95" s="497">
        <v>8100000</v>
      </c>
      <c r="E95" s="458">
        <v>8199999</v>
      </c>
      <c r="F95" s="439">
        <f t="shared" si="3"/>
        <v>100000</v>
      </c>
      <c r="G95" s="469"/>
      <c r="H95" s="437" t="s">
        <v>849</v>
      </c>
    </row>
    <row r="96" spans="2:8" s="433" customFormat="1" x14ac:dyDescent="0.2">
      <c r="B96" s="441">
        <f t="shared" si="4"/>
        <v>83</v>
      </c>
      <c r="C96" s="476" t="s">
        <v>304</v>
      </c>
      <c r="D96" s="497">
        <v>8200000</v>
      </c>
      <c r="E96" s="458">
        <v>8299999</v>
      </c>
      <c r="F96" s="439">
        <f t="shared" si="3"/>
        <v>100000</v>
      </c>
      <c r="G96" s="469"/>
      <c r="H96" s="437" t="s">
        <v>849</v>
      </c>
    </row>
    <row r="97" spans="2:8" s="433" customFormat="1" x14ac:dyDescent="0.2">
      <c r="B97" s="441">
        <f t="shared" si="4"/>
        <v>84</v>
      </c>
      <c r="C97" s="476" t="s">
        <v>304</v>
      </c>
      <c r="D97" s="497">
        <v>8300000</v>
      </c>
      <c r="E97" s="458">
        <v>8399999</v>
      </c>
      <c r="F97" s="439">
        <f t="shared" si="3"/>
        <v>100000</v>
      </c>
      <c r="G97" s="469"/>
      <c r="H97" s="437" t="s">
        <v>849</v>
      </c>
    </row>
    <row r="98" spans="2:8" s="433" customFormat="1" x14ac:dyDescent="0.2">
      <c r="B98" s="441">
        <f t="shared" si="4"/>
        <v>85</v>
      </c>
      <c r="C98" s="476" t="s">
        <v>304</v>
      </c>
      <c r="D98" s="497">
        <v>8400000</v>
      </c>
      <c r="E98" s="458">
        <v>8499999</v>
      </c>
      <c r="F98" s="439">
        <f t="shared" si="3"/>
        <v>100000</v>
      </c>
      <c r="G98" s="469"/>
      <c r="H98" s="437" t="s">
        <v>849</v>
      </c>
    </row>
    <row r="99" spans="2:8" s="433" customFormat="1" x14ac:dyDescent="0.2">
      <c r="B99" s="441">
        <f t="shared" si="4"/>
        <v>86</v>
      </c>
      <c r="C99" s="476" t="s">
        <v>304</v>
      </c>
      <c r="D99" s="497">
        <v>8500000</v>
      </c>
      <c r="E99" s="458">
        <v>8599999</v>
      </c>
      <c r="F99" s="439">
        <f t="shared" si="3"/>
        <v>100000</v>
      </c>
      <c r="G99" s="469"/>
      <c r="H99" s="437" t="s">
        <v>849</v>
      </c>
    </row>
    <row r="100" spans="2:8" s="433" customFormat="1" x14ac:dyDescent="0.2">
      <c r="B100" s="441">
        <f t="shared" si="4"/>
        <v>87</v>
      </c>
      <c r="C100" s="476" t="s">
        <v>304</v>
      </c>
      <c r="D100" s="499">
        <v>8600000</v>
      </c>
      <c r="E100" s="457">
        <v>8699999</v>
      </c>
      <c r="F100" s="439">
        <f t="shared" si="3"/>
        <v>100000</v>
      </c>
      <c r="G100" s="469"/>
      <c r="H100" s="437" t="s">
        <v>849</v>
      </c>
    </row>
    <row r="101" spans="2:8" s="433" customFormat="1" x14ac:dyDescent="0.2">
      <c r="B101" s="441">
        <f t="shared" si="4"/>
        <v>88</v>
      </c>
      <c r="C101" s="511" t="s">
        <v>304</v>
      </c>
      <c r="D101" s="499">
        <v>8700000</v>
      </c>
      <c r="E101" s="457">
        <v>8799999</v>
      </c>
      <c r="F101" s="435">
        <f t="shared" si="3"/>
        <v>100000</v>
      </c>
      <c r="G101" s="467"/>
      <c r="H101" s="438" t="s">
        <v>849</v>
      </c>
    </row>
    <row r="102" spans="2:8" s="433" customFormat="1" x14ac:dyDescent="0.2">
      <c r="B102" s="441">
        <f t="shared" si="4"/>
        <v>89</v>
      </c>
      <c r="C102" s="476" t="s">
        <v>304</v>
      </c>
      <c r="D102" s="499">
        <v>8800000</v>
      </c>
      <c r="E102" s="457">
        <v>8899999</v>
      </c>
      <c r="F102" s="439">
        <f t="shared" si="3"/>
        <v>100000</v>
      </c>
      <c r="G102" s="469"/>
      <c r="H102" s="437" t="s">
        <v>849</v>
      </c>
    </row>
    <row r="103" spans="2:8" s="433" customFormat="1" x14ac:dyDescent="0.2">
      <c r="B103" s="441">
        <f t="shared" si="4"/>
        <v>90</v>
      </c>
      <c r="C103" s="511" t="s">
        <v>304</v>
      </c>
      <c r="D103" s="499">
        <v>8900000</v>
      </c>
      <c r="E103" s="457">
        <v>8999999</v>
      </c>
      <c r="F103" s="439">
        <f t="shared" si="3"/>
        <v>100000</v>
      </c>
      <c r="G103" s="469"/>
      <c r="H103" s="437" t="s">
        <v>849</v>
      </c>
    </row>
    <row r="104" spans="2:8" x14ac:dyDescent="0.2">
      <c r="B104" s="441">
        <f t="shared" si="4"/>
        <v>91</v>
      </c>
      <c r="C104" s="610" t="s">
        <v>304</v>
      </c>
      <c r="D104" s="517">
        <v>9000000</v>
      </c>
      <c r="E104" s="518">
        <v>9099999</v>
      </c>
      <c r="F104" s="496">
        <f t="shared" si="3"/>
        <v>100000</v>
      </c>
      <c r="G104" s="514"/>
      <c r="H104" s="477" t="s">
        <v>849</v>
      </c>
    </row>
    <row r="105" spans="2:8" x14ac:dyDescent="0.2">
      <c r="B105" s="441">
        <f t="shared" si="4"/>
        <v>92</v>
      </c>
      <c r="C105" s="609" t="s">
        <v>303</v>
      </c>
      <c r="D105" s="519">
        <v>9100000</v>
      </c>
      <c r="E105" s="520">
        <v>9199999</v>
      </c>
      <c r="F105" s="439">
        <f t="shared" si="3"/>
        <v>100000</v>
      </c>
      <c r="G105" s="469"/>
      <c r="H105" s="437" t="s">
        <v>781</v>
      </c>
    </row>
    <row r="106" spans="2:8" x14ac:dyDescent="0.2">
      <c r="B106" s="441">
        <f t="shared" si="4"/>
        <v>93</v>
      </c>
      <c r="C106" s="610" t="s">
        <v>304</v>
      </c>
      <c r="D106" s="519">
        <v>9200000</v>
      </c>
      <c r="E106" s="520">
        <v>9299999</v>
      </c>
      <c r="F106" s="439">
        <f t="shared" si="3"/>
        <v>100000</v>
      </c>
      <c r="G106" s="469"/>
      <c r="H106" s="437" t="s">
        <v>849</v>
      </c>
    </row>
    <row r="107" spans="2:8" x14ac:dyDescent="0.2">
      <c r="B107" s="441">
        <f t="shared" si="4"/>
        <v>94</v>
      </c>
      <c r="C107" s="611" t="s">
        <v>303</v>
      </c>
      <c r="D107" s="521">
        <v>9300000</v>
      </c>
      <c r="E107" s="522">
        <v>9399999</v>
      </c>
      <c r="F107" s="440">
        <f t="shared" si="3"/>
        <v>100000</v>
      </c>
      <c r="G107" s="514"/>
      <c r="H107" s="477" t="s">
        <v>781</v>
      </c>
    </row>
    <row r="108" spans="2:8" x14ac:dyDescent="0.2">
      <c r="B108" s="441">
        <f t="shared" si="4"/>
        <v>95</v>
      </c>
      <c r="C108" s="609" t="s">
        <v>303</v>
      </c>
      <c r="D108" s="497">
        <v>9400000</v>
      </c>
      <c r="E108" s="458">
        <v>9499999</v>
      </c>
      <c r="F108" s="439">
        <f t="shared" si="3"/>
        <v>100000</v>
      </c>
      <c r="G108" s="469"/>
      <c r="H108" s="437" t="s">
        <v>781</v>
      </c>
    </row>
    <row r="109" spans="2:8" x14ac:dyDescent="0.2">
      <c r="B109" s="441">
        <f t="shared" si="4"/>
        <v>96</v>
      </c>
      <c r="C109" s="609" t="s">
        <v>303</v>
      </c>
      <c r="D109" s="497">
        <v>9500000</v>
      </c>
      <c r="E109" s="458">
        <v>9599999</v>
      </c>
      <c r="F109" s="439">
        <f t="shared" si="3"/>
        <v>100000</v>
      </c>
      <c r="G109" s="469"/>
      <c r="H109" s="437" t="s">
        <v>781</v>
      </c>
    </row>
    <row r="110" spans="2:8" x14ac:dyDescent="0.2">
      <c r="B110" s="441">
        <f t="shared" si="4"/>
        <v>97</v>
      </c>
      <c r="C110" s="609" t="s">
        <v>303</v>
      </c>
      <c r="D110" s="497">
        <v>9600000</v>
      </c>
      <c r="E110" s="458">
        <v>9699999</v>
      </c>
      <c r="F110" s="439">
        <f t="shared" si="3"/>
        <v>100000</v>
      </c>
      <c r="G110" s="469"/>
      <c r="H110" s="437" t="s">
        <v>781</v>
      </c>
    </row>
    <row r="111" spans="2:8" x14ac:dyDescent="0.2">
      <c r="B111" s="441">
        <f t="shared" si="4"/>
        <v>98</v>
      </c>
      <c r="C111" s="609" t="s">
        <v>304</v>
      </c>
      <c r="D111" s="497">
        <v>9700000</v>
      </c>
      <c r="E111" s="458">
        <v>9799999</v>
      </c>
      <c r="F111" s="439">
        <f t="shared" si="3"/>
        <v>100000</v>
      </c>
      <c r="G111" s="469"/>
      <c r="H111" s="437" t="s">
        <v>849</v>
      </c>
    </row>
    <row r="112" spans="2:8" x14ac:dyDescent="0.2">
      <c r="B112" s="441">
        <f t="shared" si="4"/>
        <v>99</v>
      </c>
      <c r="C112" s="609" t="s">
        <v>304</v>
      </c>
      <c r="D112" s="497">
        <v>9800000</v>
      </c>
      <c r="E112" s="458">
        <v>9899999</v>
      </c>
      <c r="F112" s="439">
        <f t="shared" si="3"/>
        <v>100000</v>
      </c>
      <c r="G112" s="469"/>
      <c r="H112" s="437" t="s">
        <v>849</v>
      </c>
    </row>
    <row r="113" spans="2:8" ht="13.5" thickBot="1" x14ac:dyDescent="0.25">
      <c r="B113" s="449">
        <f>+B112+1</f>
        <v>100</v>
      </c>
      <c r="C113" s="612" t="s">
        <v>304</v>
      </c>
      <c r="D113" s="523">
        <v>9900000</v>
      </c>
      <c r="E113" s="460">
        <v>9999999</v>
      </c>
      <c r="F113" s="443">
        <f>+E113-D113+1</f>
        <v>100000</v>
      </c>
      <c r="G113" s="524"/>
      <c r="H113" s="444" t="s">
        <v>849</v>
      </c>
    </row>
    <row r="114" spans="2:8" x14ac:dyDescent="0.2">
      <c r="B114" s="470"/>
      <c r="C114" s="505"/>
      <c r="D114" s="494"/>
      <c r="E114" s="494"/>
      <c r="F114" s="472"/>
      <c r="G114" s="472"/>
      <c r="H114" s="474"/>
    </row>
    <row r="115" spans="2:8" x14ac:dyDescent="0.2">
      <c r="B115" s="544" t="s">
        <v>887</v>
      </c>
      <c r="C115" s="505"/>
      <c r="D115" s="494"/>
      <c r="E115" s="494"/>
      <c r="F115" s="472"/>
      <c r="G115" s="472"/>
      <c r="H115" s="474"/>
    </row>
    <row r="116" spans="2:8" x14ac:dyDescent="0.2">
      <c r="B116" s="525" t="s">
        <v>782</v>
      </c>
      <c r="C116" s="526"/>
      <c r="D116" s="475"/>
      <c r="E116" s="475"/>
      <c r="F116" s="527"/>
      <c r="G116" s="450"/>
      <c r="H116" s="454"/>
    </row>
    <row r="117" spans="2:8" x14ac:dyDescent="0.2">
      <c r="B117" s="433"/>
      <c r="C117" s="448" t="s">
        <v>857</v>
      </c>
      <c r="D117" s="506"/>
      <c r="E117" s="475"/>
      <c r="F117" s="450"/>
      <c r="G117" s="450"/>
      <c r="H117" s="454"/>
    </row>
    <row r="118" spans="2:8" x14ac:dyDescent="0.2">
      <c r="B118" s="433"/>
      <c r="C118" s="448" t="s">
        <v>858</v>
      </c>
      <c r="D118" s="506"/>
      <c r="E118" s="475"/>
      <c r="F118" s="450"/>
      <c r="G118" s="450"/>
      <c r="H118" s="454"/>
    </row>
    <row r="119" spans="2:8" x14ac:dyDescent="0.2">
      <c r="B119" s="433"/>
      <c r="C119" s="506" t="s">
        <v>890</v>
      </c>
      <c r="D119" s="528"/>
      <c r="E119" s="475"/>
      <c r="F119" s="450"/>
      <c r="G119" s="450"/>
      <c r="H119" s="454"/>
    </row>
    <row r="120" spans="2:8" x14ac:dyDescent="0.2">
      <c r="C120" s="415"/>
      <c r="D120" s="529"/>
    </row>
    <row r="121" spans="2:8" x14ac:dyDescent="0.2">
      <c r="B121" s="506"/>
      <c r="C121" s="415"/>
      <c r="D121" s="529"/>
    </row>
    <row r="122" spans="2:8" x14ac:dyDescent="0.2">
      <c r="F122" s="480" t="s">
        <v>779</v>
      </c>
      <c r="G122" s="481" t="s">
        <v>856</v>
      </c>
      <c r="H122" s="482" t="s">
        <v>847</v>
      </c>
    </row>
    <row r="123" spans="2:8" x14ac:dyDescent="0.2">
      <c r="F123" s="483"/>
      <c r="G123" s="483"/>
      <c r="H123" s="484" t="s">
        <v>781</v>
      </c>
    </row>
    <row r="124" spans="2:8" x14ac:dyDescent="0.2">
      <c r="F124" s="480" t="s">
        <v>779</v>
      </c>
      <c r="G124" s="481" t="s">
        <v>856</v>
      </c>
      <c r="H124" s="482" t="s">
        <v>847</v>
      </c>
    </row>
    <row r="125" spans="2:8" x14ac:dyDescent="0.2">
      <c r="F125" s="483"/>
      <c r="G125" s="483"/>
      <c r="H125" s="484" t="s">
        <v>849</v>
      </c>
    </row>
    <row r="126" spans="2:8" x14ac:dyDescent="0.2">
      <c r="F126" s="480" t="s">
        <v>779</v>
      </c>
      <c r="G126" s="481" t="s">
        <v>856</v>
      </c>
      <c r="H126" s="482" t="s">
        <v>847</v>
      </c>
    </row>
    <row r="127" spans="2:8" x14ac:dyDescent="0.2">
      <c r="B127" s="508"/>
      <c r="C127" s="509"/>
      <c r="D127" s="475"/>
      <c r="E127" s="475"/>
      <c r="F127" s="483"/>
      <c r="G127" s="483"/>
      <c r="H127" s="484" t="s">
        <v>850</v>
      </c>
    </row>
    <row r="128" spans="2:8" x14ac:dyDescent="0.2">
      <c r="B128" s="508"/>
      <c r="C128" s="509"/>
      <c r="D128" s="475"/>
      <c r="E128" s="475"/>
      <c r="F128" s="450"/>
      <c r="G128" s="450"/>
      <c r="H128" s="454"/>
    </row>
    <row r="129" spans="2:8" x14ac:dyDescent="0.2">
      <c r="B129" s="508"/>
      <c r="C129" s="509"/>
      <c r="D129" s="475"/>
      <c r="E129" s="475"/>
      <c r="F129" s="450"/>
      <c r="G129" s="450"/>
      <c r="H129" s="454"/>
    </row>
    <row r="130" spans="2:8" x14ac:dyDescent="0.2">
      <c r="B130" s="508"/>
      <c r="C130" s="509"/>
      <c r="D130" s="475"/>
      <c r="E130" s="475"/>
      <c r="F130" s="450"/>
      <c r="G130" s="450"/>
      <c r="H130" s="454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2" t="s">
        <v>787</v>
      </c>
      <c r="B3" s="692"/>
      <c r="C3" s="692"/>
      <c r="D3" s="692"/>
      <c r="E3" s="692"/>
      <c r="F3" s="692"/>
      <c r="G3" s="692"/>
      <c r="H3" s="692"/>
      <c r="I3" s="692"/>
      <c r="J3" s="69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31" t="s">
        <v>842</v>
      </c>
      <c r="B5" s="732"/>
      <c r="C5" s="733" t="s">
        <v>843</v>
      </c>
      <c r="D5" s="734"/>
      <c r="E5" s="734"/>
      <c r="F5" s="734"/>
      <c r="G5" s="734"/>
      <c r="H5" s="734"/>
      <c r="I5" s="734"/>
      <c r="J5" s="73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4" t="s">
        <v>354</v>
      </c>
      <c r="E6" s="68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6" t="s">
        <v>126</v>
      </c>
      <c r="D8" s="686"/>
      <c r="E8" s="686"/>
      <c r="F8" s="686"/>
      <c r="G8" s="686"/>
      <c r="H8" s="686"/>
      <c r="I8" s="68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6" t="s">
        <v>200</v>
      </c>
      <c r="D9" s="686"/>
      <c r="E9" s="686"/>
      <c r="F9" s="686"/>
      <c r="G9" s="686"/>
      <c r="H9" s="686"/>
      <c r="I9" s="686"/>
      <c r="J9" s="68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2013-07-09T20:03:51Z</dcterms:modified>
</cp:coreProperties>
</file>